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040" tabRatio="463" activeTab="0"/>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<sst xmlns="http://schemas.openxmlformats.org/spreadsheetml/2006/main" count="212" uniqueCount="172">
  <si>
    <t>Progetto Biomasse - schede tecniche per la raccolta dati</t>
  </si>
  <si>
    <t>TIPOLOGIA DI IMPIANTO</t>
  </si>
  <si>
    <t>Digestore anaerobico [1] :</t>
  </si>
  <si>
    <t>Denominazione impianto [2] :</t>
  </si>
  <si>
    <t>Anno di realizzazione [3] :</t>
  </si>
  <si>
    <t xml:space="preserve">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</si>
  <si>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</si>
  <si>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</si>
  <si>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</si>
  <si>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</si>
  <si>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</si>
  <si>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</si>
  <si>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</si>
  <si>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</si>
  <si>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</si>
  <si>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</si>
  <si>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</si>
  <si>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</si>
  <si>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</si>
  <si>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</si>
  <si>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</si>
  <si>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</si>
  <si>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</si>
  <si>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</si>
  <si>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</si>
  <si>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</si>
  <si>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</si>
  <si>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</si>
  <si>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</si>
  <si>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</si>
  <si>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</si>
  <si>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</si>
  <si>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</si>
  <si>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</si>
  <si>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</si>
  <si>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</si>
  <si>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</si>
  <si>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</si>
  <si>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</si>
  <si>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</si>
  <si>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</si>
  <si>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</si>
  <si>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</si>
  <si>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</si>
  <si>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</si>
  <si>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</si>
  <si>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</si>
  <si>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</si>
  <si>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</si>
  <si>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</si>
  <si>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</si>
  <si>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</si>
  <si>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</si>
  <si>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</si>
  <si>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</si>
  <si>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</si>
  <si>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</si>
  <si>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</si>
  <si>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</si>
  <si>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</si>
  <si>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</si>
  <si>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</si>
  <si>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</si>
  <si>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</si>
  <si>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</si>
  <si>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</si>
  <si>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</si>
  <si>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</si>
  <si>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</si>
  <si>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</si>
  <si>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</si>
  <si>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</si>
  <si>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</si>
  <si>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 xml:space="preserve">Dimensionamento delle vasche di lagunaggio e tempo di permanenza: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</si>
  <si>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</si>
  <si>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</si>
  <si>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</si>
  <si>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</si>
  <si>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</si>
  <si>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</si>
  <si>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</si>
  <si>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</si>
  <si>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</si>
  <si>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</si>
  <si>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</si>
  <si>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</si>
  <si>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</si>
  <si>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</si>
  <si>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</si>
  <si>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</si>
  <si>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</si>
  <si>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</si>
  <si>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</si>
  <si>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</si>
  <si>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</si>
  <si>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</si>
  <si>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</si>
  <si>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</si>
  <si>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</si>
  <si>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</si>
  <si>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</si>
  <si>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</si>
  <si>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</si>
  <si>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</si>
  <si>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</si>
  <si>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</si>
  <si>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</si>
  <si>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</si>
  <si>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</si>
  <si>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</si>
  <si>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</si>
  <si>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</si>
  <si>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</si>
  <si>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</si>
  <si>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</si>
  <si>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</si>
  <si>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</si>
  <si>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</si>
  <si>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</si>
  <si>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</si>
  <si>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</si>
  <si>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</si>
  <si>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</si>
  <si>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</si>
  <si>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</si>
  <si>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</si>
  <si>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</si>
  <si>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</si>
  <si>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</si>
  <si>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</si>
  <si>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</si>
  <si>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</si>
  <si>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</si>
  <si>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</si>
  <si>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</si>
  <si>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</si>
  <si>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</si>
  <si>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</si>
  <si>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</si>
  <si>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</si>
  <si>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</si>
  <si>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</si>
  <si>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</si>
  <si>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</si>
  <si>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biogas a tre stadi opera in mesofilia</t>
  </si>
  <si>
    <t>Menà n. IAFR 3941</t>
  </si>
  <si>
    <t>VERDENERGY SOC CONS ARL</t>
  </si>
  <si>
    <t>G. MATTEOTTI</t>
  </si>
  <si>
    <t>38/C</t>
  </si>
  <si>
    <t>LENDINARA</t>
  </si>
  <si>
    <t>RO</t>
  </si>
  <si>
    <t>320 42 15614</t>
  </si>
  <si>
    <t>DANIF83@HOTMAIL.IT</t>
  </si>
  <si>
    <t>180 ha</t>
  </si>
  <si>
    <t>BIOGAS 2016</t>
  </si>
  <si>
    <t>PARZIALMENTE VENDUTA A GSE CON RID</t>
  </si>
  <si>
    <t>UTILIZZATA PER RISCALDARE FERMENTATORE E UN ESSICATOIO PER FORAGGIO, 40%</t>
  </si>
  <si>
    <t>MAIS</t>
  </si>
  <si>
    <t>NON CI SONO SISTEMI DI PRETRATTAMENTO</t>
  </si>
  <si>
    <t>IL FERMENTATORE HA UNA CAPACITA' DI CIRCA 870MC CON MISCELAZIONE A PALE VERETICALI ED E' RISCALDATO CON UN TEMPO DI RITENZIONE DI CIRCA 28 GIORNI. IL POSTO FERMENTATORE HA UNA CAPACITA' DI CIRCA 1500 MC E' SOLAMENTE ISOLATO CON AGITATORI OBLIQUI.</t>
  </si>
  <si>
    <t>3000 MC</t>
  </si>
  <si>
    <t>SCAMBIATORI DI CALORE AL RAFFREDDAMENTO DELL' ACQUA IN TRE CIRCUITI E RECUPERO DEI FUMI DELLA MARMITTA DI SCARICO</t>
  </si>
  <si>
    <t>LA LUNGHEZZA DELLA LINEA DI TELERISCALDAMENTO CHE PARTE DAL MOTORE PERCORRE CIRCA 50 METRI PER IL FERMENTATORE POI ALTRI 100 METRI PER L' ESSICATOIO FORAGGIO E ALTRI 40 PER GLI UFFICI.</t>
  </si>
  <si>
    <t>VIENE UTILIZZATO UN SEPARATORE PER DIMINUIRE LE CAPACITA' DI DIGESTATO LIQUIDO E PER RECICLARE UNA PARTE DI QUESTA NEL DIGESTORE  IN FUNZIONE DELLO SFORZO DEGLI AGITATORI CHE OPERANO ALL' INTERNO.</t>
  </si>
  <si>
    <t>BIOLOGIA</t>
  </si>
  <si>
    <t>ASSISTENZA MOTORE</t>
  </si>
  <si>
    <t xml:space="preserve">INSILAMENTO MATRIA PRIMA </t>
  </si>
  <si>
    <t>COSTI MATRIA PRIMA</t>
  </si>
  <si>
    <t>1700000 CHIROGRAFARIO E IPOTECARIO</t>
  </si>
  <si>
    <t>AUTORIZZAZIONE UNICA REGIONE VENETO IN CONFERENZA DEI SERVIZI ISTANZA DAL GSE ALLACCIAMENTO ALLA RETE ELETTRICA CON ENEL</t>
  </si>
  <si>
    <t>IL PIANO DI MONITORAGGIO E' COSTITUITO DA UN SISTEMA DI STORICITA' DI TUTTE LE FASI DEL PROCESSO DI DIGESTIONE E DI COGENERAZIONE TRAMITE UN PROGRAMMA ELETTRONICO CHE CONTROLLA I PARAMETRI E AVVISA ALLARMI CHE POSSONO RALLENTARE O BLOCCARE TALE PROCESSO. INOLTRE VENGONO STAMPATE TUTTI I GIORNI TABELLE DI RIFERIMENTO DEI PRICIPALI DATI CHE POSSONO CONFERMARE O SMENTIRE CHE IL PROCESSO DI DIGESTIONE STA FUNZIONANDO IN MANIERA CORRETTA</t>
  </si>
  <si>
    <t>IL PIANO DI DIVULGAZIONE DEELA SOCIETA' VERDENERGY E' SIN DAI PRIMI PERIODI DI COSTRUZIONE DELL'IMPIANTO APPOGGIATO ALLA DITTA HA PROGETTATO L' IMPIANTO BIOGAS, COME VETRINA DI UN DIGESTORE ANAEROBICO UNICO IN ITALIA PER LA SUA EFFICACIA E LA SUA FUNZIONALITA' A SECCO, SENZA UTILIZZO DI LIQUAMI DA STALLE. LA DIVULGAZIONE AVVENIVA PER MEZZO DEI TECNICI DELLA DITTA VERSO I FUTURI IMPRENDITORI CHE SI INTERESSAVANO DEL FUNZIONAMENTO DI QUESTA TIPOLOGIA DI BIOGAS CON ALCUNE ORE DI VISITA E SPIEGAZIONE PRESSO L' IMPIANTO FACENDO FIRMARE UNA ENTRATA E USCITA SU UN REGISTRO. INOTRE ALCUNI GIORNALISTI HANNO FATTO VISITA ALL'IMPIANTO E PUBBLICATO DIVERSI ARTICOLI.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</si>
</sst>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s>
  <fonts count="30">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bottom style="thin"/>
    </border>
    <border>
      <left/>
      <right/>
      <top style="thin"/>
      <bottom/>
    </border>
    <border>
      <left/>
      <right style="thin"/>
      <top style="thin"/>
      <bottom/>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color indexed="63"/>
      </left>
      <right style="medium"/>
      <top style="thin"/>
      <bottom style="thin"/>
    </border>
    <border>
      <left>
        <color indexed="63"/>
      </left>
      <right style="medium"/>
      <top>
        <color indexed="63"/>
      </top>
      <bottom style="thin"/>
    </border>
    <border>
      <left style="medium"/>
      <right/>
      <top style="thin"/>
      <bottom/>
    </border>
    <border>
      <left style="thin"/>
      <right/>
      <top/>
      <bottom/>
    </border>
    <border>
      <left>
        <color indexed="63"/>
      </left>
      <right style="medium"/>
      <top style="thin"/>
      <bottom>
        <color indexed="63"/>
      </bottom>
    </border>
    <border>
      <left/>
      <right style="medium"/>
      <top style="thin"/>
      <bottom style="mediu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thin"/>
      <right/>
      <top/>
      <bottom style="medium"/>
    </border>
    <border>
      <left style="thin"/>
      <right style="thin"/>
      <top/>
      <botto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4">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0" borderId="23" xfId="0" applyFont="1" applyBorder="1" applyAlignment="1">
      <alignment/>
    </xf>
    <xf numFmtId="0" fontId="0" fillId="25" borderId="24" xfId="0" applyFont="1" applyFill="1" applyBorder="1" applyAlignment="1">
      <alignment vertical="top"/>
    </xf>
    <xf numFmtId="0" fontId="0" fillId="25" borderId="25" xfId="0" applyFont="1" applyFill="1" applyBorder="1" applyAlignment="1">
      <alignment vertical="top"/>
    </xf>
    <xf numFmtId="0" fontId="0" fillId="25" borderId="13" xfId="0" applyFont="1" applyFill="1" applyBorder="1" applyAlignment="1">
      <alignment horizontal="center" vertical="top"/>
    </xf>
    <xf numFmtId="0" fontId="0" fillId="25" borderId="23"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0" fillId="0" borderId="10" xfId="0" applyFont="1" applyBorder="1" applyAlignment="1">
      <alignment horizontal="left" vertical="center" wrapText="1"/>
    </xf>
    <xf numFmtId="0" fontId="2" fillId="0" borderId="11" xfId="0" applyFont="1" applyBorder="1" applyAlignment="1">
      <alignment horizontal="left" vertical="center" wrapText="1"/>
    </xf>
    <xf numFmtId="0" fontId="26" fillId="25" borderId="24" xfId="0" applyFont="1" applyFill="1" applyBorder="1" applyAlignment="1">
      <alignment horizontal="center" vertical="top" wrapText="1"/>
    </xf>
    <xf numFmtId="0" fontId="0" fillId="17" borderId="23"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3" xfId="0" applyFont="1" applyFill="1" applyBorder="1" applyAlignment="1">
      <alignment vertical="top" wrapText="1"/>
    </xf>
    <xf numFmtId="0" fontId="26" fillId="25" borderId="32" xfId="0" applyFont="1" applyFill="1" applyBorder="1" applyAlignment="1">
      <alignment vertical="top" wrapText="1"/>
    </xf>
    <xf numFmtId="0" fontId="26" fillId="25" borderId="24"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8" applyNumberFormat="1" applyFont="1" applyFill="1" applyBorder="1" applyAlignment="1">
      <alignment vertical="top" wrapText="1"/>
    </xf>
    <xf numFmtId="0" fontId="0" fillId="0" borderId="35" xfId="48" applyNumberFormat="1" applyFont="1" applyFill="1" applyBorder="1" applyAlignment="1">
      <alignment vertical="top" wrapText="1"/>
    </xf>
    <xf numFmtId="0" fontId="0" fillId="25" borderId="20" xfId="48" applyNumberFormat="1" applyFont="1" applyFill="1" applyBorder="1" applyAlignment="1">
      <alignment vertical="top"/>
    </xf>
    <xf numFmtId="0" fontId="0" fillId="25" borderId="36" xfId="48"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4" xfId="0" applyFont="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8"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9"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0" fillId="0" borderId="23" xfId="0" applyBorder="1" applyAlignment="1">
      <alignment vertical="top"/>
    </xf>
    <xf numFmtId="0" fontId="0" fillId="0" borderId="40" xfId="0" applyBorder="1" applyAlignment="1">
      <alignment vertical="top"/>
    </xf>
    <xf numFmtId="0" fontId="2" fillId="25" borderId="41" xfId="0" applyFont="1" applyFill="1" applyBorder="1" applyAlignment="1">
      <alignment horizontal="left" vertical="top"/>
    </xf>
    <xf numFmtId="0" fontId="2" fillId="25" borderId="24" xfId="0" applyFont="1" applyFill="1" applyBorder="1" applyAlignment="1">
      <alignment horizontal="left" vertical="top"/>
    </xf>
    <xf numFmtId="0" fontId="2" fillId="25" borderId="25" xfId="0" applyFont="1" applyFill="1" applyBorder="1" applyAlignment="1">
      <alignment horizontal="left" vertical="top"/>
    </xf>
    <xf numFmtId="0" fontId="0" fillId="0" borderId="32"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4" xfId="0" applyBorder="1" applyAlignment="1">
      <alignment/>
    </xf>
    <xf numFmtId="0" fontId="0" fillId="0" borderId="23" xfId="0" applyBorder="1" applyAlignment="1">
      <alignment/>
    </xf>
    <xf numFmtId="0" fontId="0" fillId="0" borderId="3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2" xfId="0" applyBorder="1" applyAlignment="1">
      <alignment/>
    </xf>
    <xf numFmtId="0" fontId="0" fillId="0" borderId="0" xfId="0" applyBorder="1" applyAlignment="1">
      <alignment/>
    </xf>
    <xf numFmtId="0" fontId="0" fillId="0" borderId="13" xfId="0" applyBorder="1" applyAlignment="1">
      <alignment vertical="top"/>
    </xf>
    <xf numFmtId="0" fontId="0" fillId="0" borderId="39" xfId="0" applyBorder="1" applyAlignment="1">
      <alignment vertical="center"/>
    </xf>
    <xf numFmtId="0" fontId="11" fillId="0" borderId="10" xfId="47" applyBorder="1">
      <alignment vertical="center"/>
      <protection/>
    </xf>
    <xf numFmtId="0" fontId="0" fillId="0" borderId="35" xfId="48" applyNumberFormat="1" applyFont="1" applyFill="1" applyBorder="1" applyAlignment="1">
      <alignment vertical="top" wrapText="1"/>
    </xf>
    <xf numFmtId="0" fontId="0" fillId="0" borderId="10" xfId="48" applyNumberFormat="1" applyFont="1" applyFill="1" applyBorder="1" applyAlignment="1">
      <alignment vertical="top" wrapText="1"/>
    </xf>
    <xf numFmtId="0" fontId="0" fillId="0" borderId="34" xfId="0" applyBorder="1" applyAlignment="1">
      <alignment horizontal="left" vertical="center"/>
    </xf>
    <xf numFmtId="0" fontId="0" fillId="0" borderId="23" xfId="0" applyBorder="1" applyAlignment="1">
      <alignment horizontal="left" vertical="center"/>
    </xf>
    <xf numFmtId="0" fontId="0" fillId="0" borderId="40" xfId="0" applyBorder="1" applyAlignment="1">
      <alignment horizontal="left" vertical="top"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5" borderId="23" xfId="0" applyFill="1" applyBorder="1" applyAlignment="1">
      <alignment horizontal="left" vertical="center" wrapText="1"/>
    </xf>
    <xf numFmtId="0" fontId="0" fillId="25" borderId="40" xfId="0" applyFill="1" applyBorder="1" applyAlignment="1">
      <alignment horizontal="left" vertical="center" wrapText="1"/>
    </xf>
    <xf numFmtId="0" fontId="0" fillId="0" borderId="0" xfId="0" applyAlignment="1">
      <alignment/>
    </xf>
    <xf numFmtId="0" fontId="0" fillId="0" borderId="0" xfId="0" applyAlignment="1">
      <alignment wrapText="1"/>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5" xfId="0" applyBorder="1" applyAlignment="1">
      <alignment vertical="top"/>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37" xfId="0" applyFont="1" applyBorder="1" applyAlignment="1">
      <alignment vertical="center"/>
    </xf>
    <xf numFmtId="0" fontId="0" fillId="0" borderId="25" xfId="0" applyFont="1" applyBorder="1" applyAlignment="1">
      <alignment vertical="center"/>
    </xf>
    <xf numFmtId="0" fontId="0" fillId="25" borderId="43" xfId="0" applyFont="1" applyFill="1" applyBorder="1" applyAlignment="1">
      <alignment vertical="center"/>
    </xf>
    <xf numFmtId="0" fontId="0" fillId="0" borderId="23" xfId="0" applyFont="1" applyBorder="1" applyAlignment="1">
      <alignment vertical="top"/>
    </xf>
    <xf numFmtId="0" fontId="0" fillId="0" borderId="11" xfId="0" applyFont="1" applyBorder="1" applyAlignment="1">
      <alignment vertical="center"/>
    </xf>
    <xf numFmtId="0" fontId="0" fillId="0" borderId="38" xfId="0" applyFont="1" applyBorder="1" applyAlignment="1">
      <alignment vertical="center"/>
    </xf>
    <xf numFmtId="0" fontId="0" fillId="25" borderId="38" xfId="0" applyFont="1" applyFill="1" applyBorder="1" applyAlignment="1">
      <alignment vertical="center"/>
    </xf>
    <xf numFmtId="0" fontId="0" fillId="0" borderId="24" xfId="0" applyFont="1" applyBorder="1" applyAlignment="1">
      <alignment horizontal="left" vertical="center"/>
    </xf>
    <xf numFmtId="0" fontId="0" fillId="0" borderId="24" xfId="0" applyFont="1" applyBorder="1" applyAlignment="1">
      <alignment vertical="center"/>
    </xf>
    <xf numFmtId="0" fontId="0" fillId="0" borderId="39" xfId="0" applyFont="1" applyBorder="1" applyAlignment="1">
      <alignment vertical="top"/>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Font="1" applyBorder="1" applyAlignment="1">
      <alignment vertical="center"/>
    </xf>
    <xf numFmtId="0" fontId="0" fillId="0" borderId="44" xfId="0" applyFont="1" applyBorder="1" applyAlignment="1">
      <alignment vertical="center"/>
    </xf>
    <xf numFmtId="0" fontId="0" fillId="0" borderId="0" xfId="0" applyFont="1" applyAlignment="1">
      <alignment wrapText="1"/>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50" xfId="0" applyFont="1" applyBorder="1" applyAlignment="1">
      <alignment horizontal="left"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25" borderId="0" xfId="0" applyFill="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34"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37"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8" borderId="34" xfId="0" applyFont="1" applyFill="1" applyBorder="1" applyAlignment="1">
      <alignment horizontal="right" vertical="top" wrapText="1"/>
    </xf>
    <xf numFmtId="0" fontId="0" fillId="8" borderId="23"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4" xfId="0" applyFont="1" applyBorder="1" applyAlignment="1">
      <alignment horizontal="center" vertical="top" wrapText="1"/>
    </xf>
    <xf numFmtId="0" fontId="0" fillId="0" borderId="34" xfId="0" applyFont="1" applyBorder="1" applyAlignment="1">
      <alignment horizontal="left" vertical="top"/>
    </xf>
    <xf numFmtId="0" fontId="0" fillId="0" borderId="23" xfId="0" applyFont="1" applyBorder="1" applyAlignment="1">
      <alignment horizontal="left" vertical="top"/>
    </xf>
    <xf numFmtId="0" fontId="0" fillId="0" borderId="32"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1"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0" borderId="38" xfId="0" applyFont="1" applyBorder="1" applyAlignment="1">
      <alignment horizontal="center" vertical="top" wrapText="1"/>
    </xf>
    <xf numFmtId="0" fontId="0" fillId="0" borderId="52"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32" xfId="0" applyFont="1" applyBorder="1" applyAlignment="1">
      <alignment horizontal="left" vertical="top" wrapText="1"/>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22" xfId="0" applyFont="1" applyBorder="1" applyAlignment="1">
      <alignment horizontal="left"/>
    </xf>
    <xf numFmtId="0" fontId="0" fillId="0" borderId="12" xfId="0" applyFont="1" applyBorder="1" applyAlignment="1">
      <alignment horizontal="left"/>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0" fillId="0" borderId="3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22" fillId="25" borderId="42" xfId="0" applyFont="1" applyFill="1" applyBorder="1" applyAlignment="1">
      <alignment horizontal="center" vertical="top" wrapText="1"/>
    </xf>
    <xf numFmtId="0" fontId="22" fillId="25" borderId="0" xfId="0" applyFont="1" applyFill="1" applyBorder="1" applyAlignment="1">
      <alignment horizontal="center" vertical="top" wrapText="1"/>
    </xf>
    <xf numFmtId="0" fontId="22" fillId="25" borderId="13" xfId="0" applyFont="1" applyFill="1" applyBorder="1" applyAlignment="1">
      <alignment horizontal="center" vertical="top" wrapText="1"/>
    </xf>
    <xf numFmtId="0" fontId="22" fillId="25" borderId="34" xfId="0" applyFont="1" applyFill="1" applyBorder="1" applyAlignment="1">
      <alignment horizontal="center" vertical="top" wrapText="1"/>
    </xf>
    <xf numFmtId="0" fontId="22" fillId="25" borderId="23" xfId="0" applyFont="1" applyFill="1" applyBorder="1" applyAlignment="1">
      <alignment horizontal="center" vertical="top" wrapText="1"/>
    </xf>
    <xf numFmtId="0" fontId="22" fillId="25" borderId="40" xfId="0" applyFont="1" applyFill="1" applyBorder="1" applyAlignment="1">
      <alignment horizontal="center" vertical="top" wrapText="1"/>
    </xf>
    <xf numFmtId="0" fontId="0" fillId="0" borderId="51"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7" xfId="0" applyFont="1" applyBorder="1" applyAlignment="1">
      <alignment horizontal="center" wrapText="1"/>
    </xf>
    <xf numFmtId="0" fontId="22" fillId="0" borderId="24" xfId="0" applyFont="1" applyBorder="1" applyAlignment="1">
      <alignment horizontal="center" wrapText="1"/>
    </xf>
    <xf numFmtId="0" fontId="22" fillId="0" borderId="43" xfId="0" applyFont="1" applyBorder="1" applyAlignment="1">
      <alignment horizontal="center" wrapText="1"/>
    </xf>
    <xf numFmtId="0" fontId="22" fillId="0" borderId="42" xfId="0" applyFont="1" applyBorder="1" applyAlignment="1">
      <alignment horizontal="center" wrapText="1"/>
    </xf>
    <xf numFmtId="0" fontId="22" fillId="0" borderId="0" xfId="0" applyFont="1" applyBorder="1" applyAlignment="1">
      <alignment horizontal="center" wrapText="1"/>
    </xf>
    <xf numFmtId="0" fontId="22" fillId="0" borderId="13" xfId="0" applyFont="1" applyBorder="1" applyAlignment="1">
      <alignment horizontal="center" wrapText="1"/>
    </xf>
    <xf numFmtId="0" fontId="22" fillId="0" borderId="51" xfId="0"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2" fillId="0" borderId="55" xfId="0" applyFont="1" applyBorder="1" applyAlignment="1">
      <alignment horizontal="center" vertical="top" wrapText="1"/>
    </xf>
    <xf numFmtId="0" fontId="22" fillId="0" borderId="37" xfId="0" applyFont="1" applyBorder="1" applyAlignment="1">
      <alignment horizontal="center" vertical="top" wrapText="1"/>
    </xf>
    <xf numFmtId="0" fontId="22" fillId="0" borderId="24" xfId="0" applyFont="1" applyBorder="1" applyAlignment="1">
      <alignment horizontal="center" vertical="top" wrapText="1"/>
    </xf>
    <xf numFmtId="0" fontId="22" fillId="0" borderId="43" xfId="0" applyFont="1" applyBorder="1" applyAlignment="1">
      <alignment horizontal="center" vertical="top" wrapText="1"/>
    </xf>
    <xf numFmtId="0" fontId="22" fillId="0" borderId="42"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1"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xf numFmtId="0" fontId="0" fillId="25" borderId="0" xfId="0" applyFill="1" applyBorder="1" applyAlignment="1">
      <alignment vertical="top" wrapText="1"/>
    </xf>
    <xf numFmtId="0" fontId="0" fillId="25" borderId="0" xfId="0" applyFill="1" applyAlignment="1">
      <alignment vertical="top" wrapText="1"/>
    </xf>
    <xf numFmtId="0" fontId="16" fillId="0" borderId="40" xfId="36" applyBorder="1" applyAlignment="1" applyProtection="1">
      <alignment horizontal="left" vertical="top" wrapText="1"/>
      <protection/>
    </xf>
    <xf numFmtId="9" fontId="0" fillId="0" borderId="11" xfId="0" applyNumberFormat="1" applyFont="1" applyBorder="1" applyAlignment="1">
      <alignment vertical="top"/>
    </xf>
    <xf numFmtId="0" fontId="0" fillId="0" borderId="0" xfId="0" applyBorder="1" applyAlignment="1">
      <alignment vertical="center" wrapText="1"/>
    </xf>
    <xf numFmtId="0" fontId="0" fillId="0" borderId="26" xfId="0" applyBorder="1" applyAlignment="1">
      <alignment vertical="center"/>
    </xf>
    <xf numFmtId="0" fontId="0" fillId="25" borderId="47" xfId="0" applyFill="1" applyBorder="1" applyAlignment="1">
      <alignment horizontal="left" vertical="top" wrapText="1"/>
    </xf>
    <xf numFmtId="0" fontId="0" fillId="0" borderId="47" xfId="0" applyBorder="1" applyAlignment="1">
      <alignment horizontal="left" vertical="top" wrapText="1"/>
    </xf>
    <xf numFmtId="0" fontId="0" fillId="0" borderId="17" xfId="0" applyBorder="1" applyAlignment="1">
      <alignment horizontal="left" vertical="top" wrapText="1"/>
    </xf>
    <xf numFmtId="0" fontId="0" fillId="0" borderId="18" xfId="0" applyFill="1" applyBorder="1" applyAlignment="1">
      <alignment horizontal="left" vertical="top" wrapText="1"/>
    </xf>
    <xf numFmtId="9" fontId="0" fillId="0" borderId="23" xfId="0" applyNumberFormat="1" applyFont="1" applyBorder="1" applyAlignment="1">
      <alignment horizontal="left" vertical="top"/>
    </xf>
    <xf numFmtId="9" fontId="0" fillId="0" borderId="22" xfId="0" applyNumberFormat="1" applyFont="1" applyBorder="1" applyAlignment="1">
      <alignment horizontal="left" vertical="top"/>
    </xf>
    <xf numFmtId="10" fontId="0" fillId="0" borderId="22" xfId="0" applyNumberFormat="1" applyFont="1" applyBorder="1" applyAlignment="1">
      <alignment horizontal="left" vertical="top"/>
    </xf>
    <xf numFmtId="9" fontId="0" fillId="0" borderId="14" xfId="0" applyNumberFormat="1" applyFont="1" applyBorder="1" applyAlignment="1">
      <alignment horizontal="left" vertical="top"/>
    </xf>
    <xf numFmtId="0" fontId="0" fillId="0" borderId="11" xfId="0" applyBorder="1" applyAlignment="1">
      <alignment horizontal="left" vertical="top" wrapText="1"/>
    </xf>
    <xf numFmtId="0" fontId="0" fillId="0" borderId="22" xfId="0" applyBorder="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28575</xdr:colOff>
      <xdr:row>0</xdr:row>
      <xdr:rowOff>0</xdr:rowOff>
    </xdr:from>
    <xdr:to>
      <xdr:col>1</xdr:col>
      <xdr:colOff>190500</xdr:colOff>
      <xdr:row>4</xdr:row>
      <xdr:rowOff>9525</xdr:rowOff>
    </xdr:to>
    <xdr:pic>
      <xdr:nvPicPr>
        <xdr:cNvPr id="2" name="Immagine 3"/>
        <xdr:cNvPicPr preferRelativeResize="1">
          <a:picLocks noChangeAspect="1"/>
        </xdr:cNvPicPr>
      </xdr:nvPicPr>
      <xdr:blipFill>
        <a:blip r:embed="rId1"/>
        <a:stretch>
          <a:fillRect/>
        </a:stretch>
      </xdr:blipFill>
      <xdr:spPr>
        <a:xfrm>
          <a:off x="28575"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NIF83@HOTMAIL.I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B9" sqref="B9"/>
    </sheetView>
  </sheetViews>
  <sheetFormatPr defaultColWidth="9.140625" defaultRowHeight="15"/>
  <cols>
    <col min="1" max="14" width="10.28125" style="0" customWidth="1"/>
  </cols>
  <sheetData>
    <row r="1" spans="1:14" ht="15">
      <c r="A1" s="20"/>
      <c r="B1" s="163" t="s">
        <v>0</v>
      </c>
      <c r="C1" s="164"/>
      <c r="D1" s="164"/>
      <c r="E1" s="164"/>
      <c r="F1" s="164"/>
      <c r="G1" s="164"/>
      <c r="H1" s="164"/>
      <c r="I1" s="164"/>
      <c r="J1" s="164"/>
      <c r="K1" s="164"/>
      <c r="L1" s="164"/>
      <c r="M1" s="164"/>
      <c r="N1" s="165"/>
    </row>
    <row r="2" spans="1:14" ht="15">
      <c r="A2" s="16"/>
      <c r="B2" s="166"/>
      <c r="C2" s="167"/>
      <c r="D2" s="167"/>
      <c r="E2" s="167"/>
      <c r="F2" s="167"/>
      <c r="G2" s="167"/>
      <c r="H2" s="167"/>
      <c r="I2" s="167"/>
      <c r="J2" s="167"/>
      <c r="K2" s="167"/>
      <c r="L2" s="167"/>
      <c r="M2" s="167"/>
      <c r="N2" s="168"/>
    </row>
    <row r="3" spans="1:14" ht="15">
      <c r="A3" s="16"/>
      <c r="B3" s="166"/>
      <c r="C3" s="167"/>
      <c r="D3" s="167"/>
      <c r="E3" s="167"/>
      <c r="F3" s="167"/>
      <c r="G3" s="167"/>
      <c r="H3" s="167"/>
      <c r="I3" s="167"/>
      <c r="J3" s="167"/>
      <c r="K3" s="167"/>
      <c r="L3" s="167"/>
      <c r="M3" s="167"/>
      <c r="N3" s="168"/>
    </row>
    <row r="4" spans="1:14" ht="15">
      <c r="A4" s="16"/>
      <c r="B4" s="166"/>
      <c r="C4" s="167"/>
      <c r="D4" s="167"/>
      <c r="E4" s="167"/>
      <c r="F4" s="167"/>
      <c r="G4" s="167"/>
      <c r="H4" s="167"/>
      <c r="I4" s="167"/>
      <c r="J4" s="167"/>
      <c r="K4" s="167"/>
      <c r="L4" s="167"/>
      <c r="M4" s="167"/>
      <c r="N4" s="168"/>
    </row>
    <row r="5" spans="1:14" ht="15">
      <c r="A5" s="16"/>
      <c r="B5" s="11"/>
      <c r="C5" s="11"/>
      <c r="D5" s="11"/>
      <c r="E5" s="11"/>
      <c r="F5" s="9"/>
      <c r="G5" s="9"/>
      <c r="H5" s="9"/>
      <c r="I5" s="9"/>
      <c r="J5" s="9"/>
      <c r="K5" s="9"/>
      <c r="L5" s="9"/>
      <c r="M5" s="9"/>
      <c r="N5" s="10"/>
    </row>
    <row r="6" spans="1:14" ht="18.75">
      <c r="A6" s="123" t="s">
        <v>1</v>
      </c>
      <c r="B6" s="124"/>
      <c r="C6" s="124"/>
      <c r="D6" s="124"/>
      <c r="E6" s="124"/>
      <c r="F6" s="125" t="s">
        <v>154</v>
      </c>
      <c r="G6" s="125"/>
      <c r="H6" s="125"/>
      <c r="I6" s="125"/>
      <c r="J6" s="125"/>
      <c r="K6" s="125"/>
      <c r="L6" s="125"/>
      <c r="M6" s="125"/>
      <c r="N6" s="126"/>
    </row>
    <row r="7" spans="1:14" ht="15">
      <c r="A7" s="16"/>
      <c r="B7" s="11"/>
      <c r="C7" s="11"/>
      <c r="D7" s="11"/>
      <c r="E7" s="11"/>
      <c r="F7" s="9"/>
      <c r="G7" s="9"/>
      <c r="H7" s="9"/>
      <c r="I7" s="9"/>
      <c r="J7" s="9"/>
      <c r="K7" s="9"/>
      <c r="L7" s="9"/>
      <c r="M7" s="9"/>
      <c r="N7" s="10"/>
    </row>
    <row r="8" spans="1:14" ht="15">
      <c r="A8" s="16"/>
      <c r="B8" s="11"/>
      <c r="C8" s="11"/>
      <c r="D8" s="11"/>
      <c r="E8" s="11"/>
      <c r="F8" s="127" t="s">
        <v>2</v>
      </c>
      <c r="G8" s="127"/>
      <c r="H8" s="128"/>
      <c r="I8" s="128" t="s">
        <v>144</v>
      </c>
      <c r="J8" s="129"/>
      <c r="K8" s="129"/>
      <c r="L8" s="129"/>
      <c r="M8" s="129"/>
      <c r="N8" s="130"/>
    </row>
    <row r="9" spans="1:14" ht="15">
      <c r="A9" s="16"/>
      <c r="B9" s="11"/>
      <c r="C9" s="11"/>
      <c r="D9" s="11"/>
      <c r="E9" s="11"/>
      <c r="F9" s="128" t="s">
        <v>3</v>
      </c>
      <c r="G9" s="129"/>
      <c r="H9" s="131"/>
      <c r="I9" s="132" t="s">
        <v>145</v>
      </c>
      <c r="J9" s="133"/>
      <c r="K9" s="133"/>
      <c r="L9" s="133"/>
      <c r="M9" s="133"/>
      <c r="N9" s="134"/>
    </row>
    <row r="10" spans="1:14" ht="15">
      <c r="A10" s="16"/>
      <c r="B10" s="11"/>
      <c r="C10" s="11"/>
      <c r="D10" s="11"/>
      <c r="E10" s="11"/>
      <c r="F10" s="128" t="s">
        <v>4</v>
      </c>
      <c r="G10" s="129"/>
      <c r="H10" s="131"/>
      <c r="I10" s="128">
        <v>2010</v>
      </c>
      <c r="J10" s="129"/>
      <c r="K10" s="129"/>
      <c r="L10" s="129"/>
      <c r="M10" s="129"/>
      <c r="N10" s="130"/>
    </row>
    <row r="11" spans="1:14" ht="15">
      <c r="A11" s="16"/>
      <c r="B11" s="11"/>
      <c r="C11" s="11"/>
      <c r="D11" s="11"/>
      <c r="E11" s="11"/>
      <c r="F11" s="129"/>
      <c r="G11" s="129"/>
      <c r="H11" s="129"/>
      <c r="I11" s="129"/>
      <c r="J11" s="129"/>
      <c r="K11" s="129"/>
      <c r="L11" s="129"/>
      <c r="M11" s="129"/>
      <c r="N11" s="130"/>
    </row>
    <row r="12" spans="1:14" ht="15">
      <c r="A12" s="135" t="s">
        <v>6</v>
      </c>
      <c r="B12" s="136"/>
      <c r="C12" s="136"/>
      <c r="D12" s="136"/>
      <c r="E12" s="137"/>
      <c r="F12" s="132" t="s">
        <v>7</v>
      </c>
      <c r="G12" s="133"/>
      <c r="H12" s="138"/>
      <c r="I12" s="132" t="s">
        <v>146</v>
      </c>
      <c r="J12" s="133"/>
      <c r="K12" s="133"/>
      <c r="L12" s="133"/>
      <c r="M12" s="133"/>
      <c r="N12" s="134"/>
    </row>
    <row r="13" spans="1:14" ht="25.5" customHeight="1">
      <c r="A13" s="17"/>
      <c r="B13" s="18"/>
      <c r="C13" s="18"/>
      <c r="D13" s="18"/>
      <c r="E13" s="18"/>
      <c r="F13" s="139" t="s">
        <v>8</v>
      </c>
      <c r="G13" s="140"/>
      <c r="H13" s="141"/>
      <c r="I13" s="142"/>
      <c r="J13" s="142"/>
      <c r="K13" s="143"/>
      <c r="L13" s="134"/>
      <c r="M13" s="134"/>
      <c r="N13" s="134"/>
    </row>
    <row r="14" spans="1:14" ht="27.75" customHeight="1">
      <c r="A14" s="17"/>
      <c r="B14" s="18"/>
      <c r="C14" s="18"/>
      <c r="D14" s="18"/>
      <c r="E14" s="18"/>
      <c r="F14" s="144" t="s">
        <v>9</v>
      </c>
      <c r="G14" s="145"/>
      <c r="H14" s="146"/>
      <c r="I14" s="147"/>
      <c r="J14" s="147"/>
      <c r="K14" s="148"/>
      <c r="L14" s="149"/>
      <c r="M14" s="149"/>
      <c r="N14" s="149"/>
    </row>
    <row r="15" spans="1:14" ht="15">
      <c r="A15" s="17"/>
      <c r="B15" s="18"/>
      <c r="C15" s="18"/>
      <c r="D15" s="18"/>
      <c r="E15" s="18"/>
      <c r="F15" s="139"/>
      <c r="G15" s="140"/>
      <c r="H15" s="141"/>
      <c r="I15" s="139"/>
      <c r="J15" s="140"/>
      <c r="K15" s="140"/>
      <c r="L15" s="140"/>
      <c r="M15" s="140"/>
      <c r="N15" s="150"/>
    </row>
    <row r="16" spans="1:14" ht="27.75" customHeight="1">
      <c r="A16" s="16"/>
      <c r="B16" s="11"/>
      <c r="C16" s="11"/>
      <c r="D16" s="11"/>
      <c r="E16" s="11"/>
      <c r="F16" s="132" t="s">
        <v>10</v>
      </c>
      <c r="G16" s="169"/>
      <c r="H16" s="132"/>
      <c r="I16" s="105" t="s">
        <v>11</v>
      </c>
      <c r="J16" s="151" t="s">
        <v>147</v>
      </c>
      <c r="K16" s="151"/>
      <c r="L16" s="152"/>
      <c r="M16" s="106" t="s">
        <v>148</v>
      </c>
      <c r="N16" s="108"/>
    </row>
    <row r="17" spans="1:14" ht="27.75" customHeight="1">
      <c r="A17" s="16"/>
      <c r="B17" s="11"/>
      <c r="C17" s="11"/>
      <c r="D17" s="11"/>
      <c r="E17" s="11"/>
      <c r="F17" s="128"/>
      <c r="G17" s="129"/>
      <c r="H17" s="129"/>
      <c r="I17" s="105" t="s">
        <v>12</v>
      </c>
      <c r="J17" s="153" t="s">
        <v>149</v>
      </c>
      <c r="K17" s="153"/>
      <c r="L17" s="153"/>
      <c r="M17" s="105" t="s">
        <v>150</v>
      </c>
      <c r="N17" s="107"/>
    </row>
    <row r="18" spans="1:14" ht="30">
      <c r="A18" s="16"/>
      <c r="B18" s="11"/>
      <c r="C18" s="11"/>
      <c r="D18" s="11"/>
      <c r="E18" s="11"/>
      <c r="F18" s="154" t="s">
        <v>13</v>
      </c>
      <c r="G18" s="155"/>
      <c r="H18" s="155"/>
      <c r="I18" s="103" t="s">
        <v>14</v>
      </c>
      <c r="J18" s="154" t="s">
        <v>151</v>
      </c>
      <c r="K18" s="154"/>
      <c r="L18" s="104" t="s">
        <v>15</v>
      </c>
      <c r="M18" s="360" t="s">
        <v>152</v>
      </c>
      <c r="N18" s="156"/>
    </row>
    <row r="19" spans="1:14" ht="15">
      <c r="A19" s="16"/>
      <c r="B19" s="11"/>
      <c r="C19" s="11"/>
      <c r="D19" s="11"/>
      <c r="E19" s="11"/>
      <c r="F19" s="154" t="s">
        <v>16</v>
      </c>
      <c r="G19" s="155"/>
      <c r="H19" s="155"/>
      <c r="I19" s="157" t="s">
        <v>153</v>
      </c>
      <c r="J19" s="158"/>
      <c r="K19" s="159"/>
      <c r="L19" s="159"/>
      <c r="M19" s="159"/>
      <c r="N19" s="160"/>
    </row>
    <row r="20" spans="1:14" ht="15">
      <c r="A20" s="19"/>
      <c r="B20" s="13"/>
      <c r="C20" s="13"/>
      <c r="D20" s="13"/>
      <c r="E20" s="13"/>
      <c r="F20" s="13"/>
      <c r="G20" s="13"/>
      <c r="H20" s="13"/>
      <c r="I20" s="13"/>
      <c r="J20" s="13"/>
      <c r="K20" s="13"/>
      <c r="L20" s="13"/>
      <c r="M20" s="13"/>
      <c r="N20" s="14"/>
    </row>
    <row r="22" spans="1:14" ht="15">
      <c r="A22" s="161" t="s">
        <v>18</v>
      </c>
      <c r="B22" s="161"/>
      <c r="C22" s="161"/>
      <c r="D22" s="161"/>
      <c r="E22" s="161"/>
      <c r="F22" s="161"/>
      <c r="G22" s="161"/>
      <c r="H22" s="161"/>
      <c r="I22" s="161"/>
      <c r="J22" s="161"/>
      <c r="K22" s="161"/>
      <c r="L22" s="161"/>
      <c r="M22" s="161"/>
      <c r="N22" s="161"/>
    </row>
    <row r="23" spans="1:14" ht="15">
      <c r="A23" s="161" t="s">
        <v>19</v>
      </c>
      <c r="B23" s="161"/>
      <c r="C23" s="161"/>
      <c r="D23" s="161"/>
      <c r="E23" s="161"/>
      <c r="F23" s="161"/>
      <c r="G23" s="161"/>
      <c r="H23" s="161"/>
      <c r="I23" s="161"/>
      <c r="J23" s="161"/>
      <c r="K23" s="161"/>
      <c r="L23" s="161"/>
      <c r="M23" s="161"/>
      <c r="N23" s="161"/>
    </row>
    <row r="24" spans="1:14" ht="15">
      <c r="A24" s="161" t="s">
        <v>20</v>
      </c>
      <c r="B24" s="161"/>
      <c r="C24" s="161"/>
      <c r="D24" s="161"/>
      <c r="E24" s="161"/>
      <c r="F24" s="161"/>
      <c r="G24" s="161"/>
      <c r="H24" s="161"/>
      <c r="I24" s="161"/>
      <c r="J24" s="161"/>
      <c r="K24" s="161"/>
      <c r="L24" s="161"/>
      <c r="M24" s="161"/>
      <c r="N24" s="161"/>
    </row>
    <row r="25" spans="1:14" ht="15">
      <c r="A25" s="161" t="s">
        <v>21</v>
      </c>
      <c r="B25" s="161"/>
      <c r="C25" s="161"/>
      <c r="D25" s="161"/>
      <c r="E25" s="161"/>
      <c r="F25" s="161"/>
      <c r="G25" s="161"/>
      <c r="H25" s="161"/>
      <c r="I25" s="161"/>
      <c r="J25" s="161"/>
      <c r="K25" s="161"/>
      <c r="L25" s="161"/>
      <c r="M25" s="161"/>
      <c r="N25" s="161"/>
    </row>
    <row r="26" spans="1:14" ht="15">
      <c r="A26" s="162" t="s">
        <v>22</v>
      </c>
      <c r="B26" s="162"/>
      <c r="C26" s="162"/>
      <c r="D26" s="162"/>
      <c r="E26" s="162"/>
      <c r="F26" s="162"/>
      <c r="G26" s="162"/>
      <c r="H26" s="162"/>
      <c r="I26" s="162"/>
      <c r="J26" s="162"/>
      <c r="K26" s="162"/>
      <c r="L26" s="162"/>
      <c r="M26" s="162"/>
      <c r="N26" s="162"/>
    </row>
    <row r="27" spans="1:14" ht="15">
      <c r="A27" s="161" t="s">
        <v>23</v>
      </c>
      <c r="B27" s="161"/>
      <c r="C27" s="161"/>
      <c r="D27" s="161"/>
      <c r="E27" s="161"/>
      <c r="F27" s="161"/>
      <c r="G27" s="161"/>
      <c r="H27" s="161"/>
      <c r="I27" s="161"/>
      <c r="J27" s="161"/>
      <c r="K27" s="161"/>
      <c r="L27" s="161"/>
      <c r="M27" s="161"/>
      <c r="N27" s="161"/>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hyperlinks>
    <hyperlink ref="M18" r:id="rId1" display="DANIF83@HOTMAIL.IT"/>
  </hyperlinks>
  <printOptions/>
  <pageMargins left="0.41944444444444445" right="0.41944444444444445" top="0.5097222222222222" bottom="0.3895833333333333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A1">
      <selection activeCell="N8" sqref="N8"/>
    </sheetView>
  </sheetViews>
  <sheetFormatPr defaultColWidth="9.140625" defaultRowHeight="15"/>
  <cols>
    <col min="1" max="11" width="12.421875" style="109" customWidth="1"/>
    <col min="12" max="12" width="9.140625" style="109" bestFit="1" customWidth="1"/>
    <col min="13" max="16384" width="9.140625" style="109" customWidth="1"/>
  </cols>
  <sheetData>
    <row r="1" spans="1:11" ht="21" customHeight="1">
      <c r="A1" s="123" t="s">
        <v>24</v>
      </c>
      <c r="B1" s="124"/>
      <c r="C1" s="170"/>
      <c r="D1" s="171" t="s">
        <v>25</v>
      </c>
      <c r="E1" s="171"/>
      <c r="F1" s="171"/>
      <c r="G1" s="171"/>
      <c r="H1" s="171"/>
      <c r="I1" s="171"/>
      <c r="J1" s="171"/>
      <c r="K1" s="172"/>
    </row>
    <row r="2" spans="1:11" ht="21" customHeight="1">
      <c r="A2" s="56"/>
      <c r="B2" s="42"/>
      <c r="C2" s="41"/>
      <c r="D2" s="173" t="s">
        <v>26</v>
      </c>
      <c r="E2" s="173"/>
      <c r="F2" s="173"/>
      <c r="G2" s="174"/>
      <c r="H2" s="115" t="s">
        <v>27</v>
      </c>
      <c r="I2" s="175">
        <v>526</v>
      </c>
      <c r="J2" s="176"/>
      <c r="K2" s="177"/>
    </row>
    <row r="3" spans="1:14" ht="21" customHeight="1">
      <c r="A3" s="56"/>
      <c r="B3" s="42"/>
      <c r="C3" s="41"/>
      <c r="D3" s="178" t="s">
        <v>28</v>
      </c>
      <c r="E3" s="178"/>
      <c r="F3" s="178"/>
      <c r="G3" s="178"/>
      <c r="H3" s="112" t="s">
        <v>29</v>
      </c>
      <c r="I3" s="179">
        <v>552</v>
      </c>
      <c r="J3" s="180"/>
      <c r="K3" s="177"/>
      <c r="N3" s="111"/>
    </row>
    <row r="4" spans="1:11" ht="21" customHeight="1">
      <c r="A4" s="56"/>
      <c r="B4" s="42"/>
      <c r="C4" s="41"/>
      <c r="D4" s="182" t="s">
        <v>30</v>
      </c>
      <c r="E4" s="182"/>
      <c r="F4" s="182"/>
      <c r="G4" s="191"/>
      <c r="H4" s="113" t="s">
        <v>31</v>
      </c>
      <c r="I4" s="116" t="s">
        <v>32</v>
      </c>
      <c r="J4" s="181">
        <v>897198</v>
      </c>
      <c r="K4" s="177"/>
    </row>
    <row r="5" spans="1:11" ht="21" customHeight="1">
      <c r="A5" s="56"/>
      <c r="B5" s="42"/>
      <c r="C5" s="41"/>
      <c r="D5" s="192"/>
      <c r="E5" s="192"/>
      <c r="F5" s="192"/>
      <c r="G5" s="193"/>
      <c r="H5" s="110" t="s">
        <v>33</v>
      </c>
      <c r="I5" s="114" t="s">
        <v>32</v>
      </c>
      <c r="J5" s="181">
        <v>1011901</v>
      </c>
      <c r="K5" s="177"/>
    </row>
    <row r="6" spans="1:11" ht="21" customHeight="1">
      <c r="A6" s="56"/>
      <c r="B6" s="42"/>
      <c r="C6" s="41"/>
      <c r="D6" s="192"/>
      <c r="E6" s="192"/>
      <c r="F6" s="192"/>
      <c r="G6" s="193"/>
      <c r="H6" s="110" t="s">
        <v>34</v>
      </c>
      <c r="I6" s="114" t="s">
        <v>32</v>
      </c>
      <c r="J6" s="181">
        <v>931189</v>
      </c>
      <c r="K6" s="177"/>
    </row>
    <row r="7" spans="1:11" ht="21" customHeight="1">
      <c r="A7" s="56"/>
      <c r="B7" s="42"/>
      <c r="C7" s="41"/>
      <c r="D7" s="194"/>
      <c r="E7" s="194"/>
      <c r="F7" s="194"/>
      <c r="G7" s="195"/>
      <c r="H7" s="118" t="s">
        <v>35</v>
      </c>
      <c r="I7" s="117" t="s">
        <v>32</v>
      </c>
      <c r="J7" s="181">
        <v>1031752</v>
      </c>
      <c r="K7" s="177"/>
    </row>
    <row r="8" spans="1:11" ht="36" customHeight="1">
      <c r="A8" s="56"/>
      <c r="B8" s="42"/>
      <c r="C8" s="41"/>
      <c r="D8" s="182" t="s">
        <v>36</v>
      </c>
      <c r="E8" s="182"/>
      <c r="F8" s="182"/>
      <c r="G8" s="183"/>
      <c r="H8" s="361">
        <v>0.04</v>
      </c>
      <c r="I8" s="173"/>
      <c r="J8" s="173"/>
      <c r="K8" s="184"/>
    </row>
    <row r="9" spans="1:11" ht="36" customHeight="1">
      <c r="A9" s="56"/>
      <c r="B9" s="42"/>
      <c r="C9" s="41"/>
      <c r="D9" s="183" t="s">
        <v>37</v>
      </c>
      <c r="E9" s="183"/>
      <c r="F9" s="183"/>
      <c r="G9" s="176"/>
      <c r="H9" s="362" t="s">
        <v>155</v>
      </c>
      <c r="I9" s="185"/>
      <c r="J9" s="185"/>
      <c r="K9" s="186"/>
    </row>
    <row r="10" spans="1:14" ht="36" customHeight="1">
      <c r="A10" s="58"/>
      <c r="B10" s="44"/>
      <c r="C10" s="55"/>
      <c r="D10" s="187" t="s">
        <v>38</v>
      </c>
      <c r="E10" s="187"/>
      <c r="F10" s="187"/>
      <c r="G10" s="187"/>
      <c r="H10" s="363" t="s">
        <v>156</v>
      </c>
      <c r="I10" s="188"/>
      <c r="J10" s="188"/>
      <c r="K10" s="189"/>
      <c r="N10" s="109" t="s">
        <v>5</v>
      </c>
    </row>
    <row r="12" spans="1:11" ht="15">
      <c r="A12" s="190" t="s">
        <v>39</v>
      </c>
      <c r="B12" s="190"/>
      <c r="C12" s="190"/>
      <c r="D12" s="190"/>
      <c r="E12" s="190"/>
      <c r="F12" s="190"/>
      <c r="G12" s="190"/>
      <c r="H12" s="190"/>
      <c r="I12" s="190"/>
      <c r="J12" s="190"/>
      <c r="K12" s="190"/>
    </row>
    <row r="13" spans="1:11" ht="15.75" customHeight="1">
      <c r="A13" s="190" t="s">
        <v>40</v>
      </c>
      <c r="B13" s="190"/>
      <c r="C13" s="190"/>
      <c r="D13" s="190"/>
      <c r="E13" s="190"/>
      <c r="F13" s="190"/>
      <c r="G13" s="190"/>
      <c r="H13" s="190"/>
      <c r="I13" s="190"/>
      <c r="J13" s="190"/>
      <c r="K13" s="190"/>
    </row>
    <row r="14" spans="1:11" ht="15">
      <c r="A14" s="190" t="s">
        <v>41</v>
      </c>
      <c r="B14" s="190"/>
      <c r="C14" s="190"/>
      <c r="D14" s="190"/>
      <c r="E14" s="190"/>
      <c r="F14" s="190"/>
      <c r="G14" s="190"/>
      <c r="H14" s="190"/>
      <c r="I14" s="190"/>
      <c r="J14" s="190"/>
      <c r="K14" s="190"/>
    </row>
    <row r="15" spans="1:11" ht="30.75" customHeight="1">
      <c r="A15" s="190" t="s">
        <v>42</v>
      </c>
      <c r="B15" s="190"/>
      <c r="C15" s="190"/>
      <c r="D15" s="190"/>
      <c r="E15" s="190"/>
      <c r="F15" s="190"/>
      <c r="G15" s="190"/>
      <c r="H15" s="190"/>
      <c r="I15" s="190"/>
      <c r="J15" s="190"/>
      <c r="K15" s="190"/>
    </row>
    <row r="16" spans="1:11" ht="46.5" customHeight="1">
      <c r="A16" s="190" t="s">
        <v>43</v>
      </c>
      <c r="B16" s="190"/>
      <c r="C16" s="190"/>
      <c r="D16" s="190"/>
      <c r="E16" s="190"/>
      <c r="F16" s="190"/>
      <c r="G16" s="190"/>
      <c r="H16" s="190"/>
      <c r="I16" s="190"/>
      <c r="J16" s="190"/>
      <c r="K16" s="190"/>
    </row>
    <row r="17" spans="1:11" ht="18" customHeight="1">
      <c r="A17" s="190" t="s">
        <v>44</v>
      </c>
      <c r="B17" s="190"/>
      <c r="C17" s="190"/>
      <c r="D17" s="190"/>
      <c r="E17" s="190"/>
      <c r="F17" s="190"/>
      <c r="G17" s="190"/>
      <c r="H17" s="190"/>
      <c r="I17" s="190"/>
      <c r="J17" s="190"/>
      <c r="K17" s="190"/>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3">
      <selection activeCell="P5" sqref="P5"/>
    </sheetView>
  </sheetViews>
  <sheetFormatPr defaultColWidth="9.140625" defaultRowHeight="15"/>
  <cols>
    <col min="1" max="12" width="10.7109375" style="0" customWidth="1"/>
  </cols>
  <sheetData>
    <row r="1" spans="1:12" ht="15">
      <c r="A1" s="196" t="s">
        <v>45</v>
      </c>
      <c r="B1" s="197"/>
      <c r="C1" s="198"/>
      <c r="D1" s="199" t="s">
        <v>46</v>
      </c>
      <c r="E1" s="199"/>
      <c r="F1" s="199"/>
      <c r="G1" s="199"/>
      <c r="H1" s="199"/>
      <c r="I1" s="199"/>
      <c r="J1" s="199"/>
      <c r="K1" s="199"/>
      <c r="L1" s="30"/>
    </row>
    <row r="2" spans="1:12" ht="30">
      <c r="A2" s="59"/>
      <c r="B2" s="60"/>
      <c r="C2" s="60"/>
      <c r="D2" s="200" t="s">
        <v>47</v>
      </c>
      <c r="E2" s="200"/>
      <c r="F2" s="200"/>
      <c r="G2" s="200"/>
      <c r="H2" s="200"/>
      <c r="I2" s="121" t="s">
        <v>48</v>
      </c>
      <c r="J2" s="122" t="s">
        <v>49</v>
      </c>
      <c r="K2" s="36" t="s">
        <v>50</v>
      </c>
      <c r="L2" s="33" t="s">
        <v>51</v>
      </c>
    </row>
    <row r="3" spans="1:12" ht="32.25">
      <c r="A3" s="61"/>
      <c r="B3" s="62"/>
      <c r="C3" s="62"/>
      <c r="D3" s="201" t="s">
        <v>52</v>
      </c>
      <c r="E3" s="202"/>
      <c r="F3" s="3" t="s">
        <v>17</v>
      </c>
      <c r="G3" s="3" t="s">
        <v>53</v>
      </c>
      <c r="H3" s="3" t="s">
        <v>54</v>
      </c>
      <c r="I3" s="3" t="s">
        <v>53</v>
      </c>
      <c r="J3" s="3"/>
      <c r="K3" s="3" t="s">
        <v>55</v>
      </c>
      <c r="L3" s="25" t="s">
        <v>56</v>
      </c>
    </row>
    <row r="4" spans="1:12" ht="15">
      <c r="A4" s="61"/>
      <c r="B4" s="62"/>
      <c r="C4" s="62"/>
      <c r="D4" s="7" t="s">
        <v>157</v>
      </c>
      <c r="E4" s="8"/>
      <c r="F4" s="3">
        <v>180</v>
      </c>
      <c r="G4" s="3">
        <v>10000</v>
      </c>
      <c r="H4" s="3">
        <v>55</v>
      </c>
      <c r="I4" s="3"/>
      <c r="J4" s="3">
        <f>I4+G4</f>
        <v>10000</v>
      </c>
      <c r="K4" s="3">
        <v>890000</v>
      </c>
      <c r="L4" s="26">
        <v>52.4</v>
      </c>
    </row>
    <row r="5" spans="1:12" ht="15">
      <c r="A5" s="61"/>
      <c r="B5" s="62"/>
      <c r="C5" s="62"/>
      <c r="D5" s="7"/>
      <c r="E5" s="8"/>
      <c r="F5" s="3"/>
      <c r="G5" s="3"/>
      <c r="H5" s="3" t="e">
        <f>G5/F5</f>
        <v>#DIV/0!</v>
      </c>
      <c r="I5" s="3"/>
      <c r="J5" s="3">
        <f>I5+G5</f>
        <v>0</v>
      </c>
      <c r="K5" s="3"/>
      <c r="L5" s="26"/>
    </row>
    <row r="6" spans="1:12" ht="15">
      <c r="A6" s="61"/>
      <c r="B6" s="62"/>
      <c r="C6" s="62"/>
      <c r="D6" s="7"/>
      <c r="E6" s="8"/>
      <c r="F6" s="3"/>
      <c r="G6" s="3"/>
      <c r="H6" s="3" t="e">
        <f>G6/F6</f>
        <v>#DIV/0!</v>
      </c>
      <c r="I6" s="3"/>
      <c r="J6" s="3">
        <f>I6+G6</f>
        <v>0</v>
      </c>
      <c r="K6" s="3"/>
      <c r="L6" s="26"/>
    </row>
    <row r="7" spans="1:12" ht="15">
      <c r="A7" s="61"/>
      <c r="B7" s="62"/>
      <c r="C7" s="62"/>
      <c r="D7" s="7"/>
      <c r="E7" s="8"/>
      <c r="F7" s="3"/>
      <c r="G7" s="3"/>
      <c r="H7" s="3" t="e">
        <f>G7/F7</f>
        <v>#DIV/0!</v>
      </c>
      <c r="I7" s="3"/>
      <c r="J7" s="3">
        <f>I7+G7</f>
        <v>0</v>
      </c>
      <c r="K7" s="3"/>
      <c r="L7" s="26"/>
    </row>
    <row r="8" spans="1:12" ht="32.25">
      <c r="A8" s="61"/>
      <c r="B8" s="62"/>
      <c r="C8" s="62"/>
      <c r="D8" s="203" t="s">
        <v>57</v>
      </c>
      <c r="E8" s="204"/>
      <c r="F8" s="2" t="s">
        <v>58</v>
      </c>
      <c r="G8" s="2" t="s">
        <v>53</v>
      </c>
      <c r="H8" s="2" t="s">
        <v>59</v>
      </c>
      <c r="I8" s="2" t="s">
        <v>53</v>
      </c>
      <c r="J8" s="2"/>
      <c r="K8" s="2" t="s">
        <v>55</v>
      </c>
      <c r="L8" s="119" t="s">
        <v>56</v>
      </c>
    </row>
    <row r="9" spans="1:12" ht="15">
      <c r="A9" s="16"/>
      <c r="B9" s="11"/>
      <c r="C9" s="11"/>
      <c r="D9" s="205" t="s">
        <v>60</v>
      </c>
      <c r="E9" s="206"/>
      <c r="F9" s="29"/>
      <c r="G9" s="29"/>
      <c r="H9" s="2"/>
      <c r="I9" s="2"/>
      <c r="J9" s="2">
        <f>I9+G9</f>
        <v>0</v>
      </c>
      <c r="K9" s="2"/>
      <c r="L9" s="27"/>
    </row>
    <row r="10" spans="1:12" ht="15">
      <c r="A10" s="16"/>
      <c r="B10" s="11"/>
      <c r="C10" s="11"/>
      <c r="D10" s="205" t="s">
        <v>61</v>
      </c>
      <c r="E10" s="206"/>
      <c r="F10" s="29"/>
      <c r="G10" s="29"/>
      <c r="H10" s="2"/>
      <c r="I10" s="2"/>
      <c r="J10" s="2">
        <f>I10+G10</f>
        <v>0</v>
      </c>
      <c r="K10" s="2"/>
      <c r="L10" s="27"/>
    </row>
    <row r="11" spans="1:12" ht="15">
      <c r="A11" s="16"/>
      <c r="B11" s="11"/>
      <c r="C11" s="11"/>
      <c r="D11" s="205" t="s">
        <v>62</v>
      </c>
      <c r="E11" s="206"/>
      <c r="F11" s="29"/>
      <c r="G11" s="29"/>
      <c r="H11" s="2"/>
      <c r="I11" s="2"/>
      <c r="J11" s="2">
        <f>I11+G11</f>
        <v>0</v>
      </c>
      <c r="K11" s="2"/>
      <c r="L11" s="27"/>
    </row>
    <row r="12" spans="1:12" ht="15">
      <c r="A12" s="16"/>
      <c r="B12" s="11"/>
      <c r="C12" s="11"/>
      <c r="D12" s="205" t="s">
        <v>63</v>
      </c>
      <c r="E12" s="206"/>
      <c r="F12" s="29"/>
      <c r="G12" s="29"/>
      <c r="H12" s="2"/>
      <c r="I12" s="2"/>
      <c r="J12" s="2">
        <f>I12+G12</f>
        <v>0</v>
      </c>
      <c r="K12" s="2"/>
      <c r="L12" s="27"/>
    </row>
    <row r="13" spans="1:12" ht="32.25">
      <c r="A13" s="16"/>
      <c r="B13" s="11"/>
      <c r="C13" s="11"/>
      <c r="D13" s="207" t="s">
        <v>64</v>
      </c>
      <c r="E13" s="208"/>
      <c r="F13" s="34"/>
      <c r="G13" s="4" t="s">
        <v>53</v>
      </c>
      <c r="H13" s="34"/>
      <c r="I13" s="4" t="s">
        <v>53</v>
      </c>
      <c r="J13" s="4"/>
      <c r="K13" s="4" t="s">
        <v>55</v>
      </c>
      <c r="L13" s="120" t="s">
        <v>56</v>
      </c>
    </row>
    <row r="14" spans="1:12" ht="15">
      <c r="A14" s="16"/>
      <c r="B14" s="11"/>
      <c r="C14" s="11"/>
      <c r="D14" s="5"/>
      <c r="E14" s="6"/>
      <c r="F14" s="34"/>
      <c r="G14" s="4"/>
      <c r="H14" s="34"/>
      <c r="I14" s="4"/>
      <c r="J14" s="4">
        <f aca="true" t="shared" si="0" ref="J14:J19">I14+G14</f>
        <v>0</v>
      </c>
      <c r="K14" s="4"/>
      <c r="L14" s="28"/>
    </row>
    <row r="15" spans="1:12" ht="15">
      <c r="A15" s="16"/>
      <c r="B15" s="11"/>
      <c r="C15" s="11"/>
      <c r="D15" s="5"/>
      <c r="E15" s="6"/>
      <c r="F15" s="34"/>
      <c r="G15" s="4"/>
      <c r="H15" s="34"/>
      <c r="I15" s="4"/>
      <c r="J15" s="4">
        <f t="shared" si="0"/>
        <v>0</v>
      </c>
      <c r="K15" s="4"/>
      <c r="L15" s="28"/>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8"/>
      <c r="E19" s="69"/>
      <c r="F19" s="70"/>
      <c r="G19" s="71"/>
      <c r="H19" s="70"/>
      <c r="I19" s="71"/>
      <c r="J19" s="71">
        <f t="shared" si="0"/>
        <v>0</v>
      </c>
      <c r="K19" s="71"/>
      <c r="L19" s="72"/>
    </row>
    <row r="21" ht="15">
      <c r="A21" s="37" t="s">
        <v>65</v>
      </c>
    </row>
    <row r="22" ht="15">
      <c r="A22" s="37" t="s">
        <v>66</v>
      </c>
    </row>
  </sheetData>
  <sheetProtection/>
  <mergeCells count="10">
    <mergeCell ref="D10:E10"/>
    <mergeCell ref="D11:E11"/>
    <mergeCell ref="D12:E12"/>
    <mergeCell ref="D13:E13"/>
    <mergeCell ref="A1:C1"/>
    <mergeCell ref="D1:K1"/>
    <mergeCell ref="D2:H2"/>
    <mergeCell ref="D3:E3"/>
    <mergeCell ref="D8:E8"/>
    <mergeCell ref="D9:E9"/>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3">
      <selection activeCell="O14" sqref="O14"/>
    </sheetView>
  </sheetViews>
  <sheetFormatPr defaultColWidth="9.140625" defaultRowHeight="15"/>
  <cols>
    <col min="1" max="12" width="10.7109375" style="0" customWidth="1"/>
  </cols>
  <sheetData>
    <row r="1" spans="1:12" ht="21" customHeight="1">
      <c r="A1" s="237" t="s">
        <v>67</v>
      </c>
      <c r="B1" s="238"/>
      <c r="C1" s="238"/>
      <c r="D1" s="238"/>
      <c r="E1" s="209" t="s">
        <v>68</v>
      </c>
      <c r="F1" s="210"/>
      <c r="G1" s="210"/>
      <c r="H1" s="210"/>
      <c r="I1" s="210"/>
      <c r="J1" s="210"/>
      <c r="K1" s="210"/>
      <c r="L1" s="211"/>
    </row>
    <row r="2" spans="1:12" ht="21" customHeight="1">
      <c r="A2" s="239"/>
      <c r="B2" s="240"/>
      <c r="C2" s="240"/>
      <c r="D2" s="240"/>
      <c r="E2" s="212" t="s">
        <v>69</v>
      </c>
      <c r="F2" s="213"/>
      <c r="G2" s="213"/>
      <c r="H2" s="213"/>
      <c r="I2" s="213"/>
      <c r="J2" s="213"/>
      <c r="K2" s="213"/>
      <c r="L2" s="214"/>
    </row>
    <row r="3" spans="1:12" ht="30" customHeight="1">
      <c r="A3" s="56"/>
      <c r="B3" s="42"/>
      <c r="C3" s="42"/>
      <c r="D3" s="42"/>
      <c r="E3" s="215"/>
      <c r="F3" s="216"/>
      <c r="G3" s="216"/>
      <c r="H3" s="216"/>
      <c r="I3" s="216"/>
      <c r="J3" s="216"/>
      <c r="K3" s="216"/>
      <c r="L3" s="217"/>
    </row>
    <row r="4" spans="1:12" ht="21" customHeight="1">
      <c r="A4" s="56"/>
      <c r="B4" s="42"/>
      <c r="C4" s="42"/>
      <c r="D4" s="42"/>
      <c r="E4" s="212" t="s">
        <v>70</v>
      </c>
      <c r="F4" s="213"/>
      <c r="G4" s="213"/>
      <c r="H4" s="213"/>
      <c r="I4" s="213"/>
      <c r="J4" s="213"/>
      <c r="K4" s="213"/>
      <c r="L4" s="214"/>
    </row>
    <row r="5" spans="1:12" ht="39.75" customHeight="1">
      <c r="A5" s="56"/>
      <c r="B5" s="42"/>
      <c r="C5" s="42"/>
      <c r="D5" s="42"/>
      <c r="E5" s="218"/>
      <c r="F5" s="219"/>
      <c r="G5" s="219"/>
      <c r="H5" s="219"/>
      <c r="I5" s="219"/>
      <c r="J5" s="219"/>
      <c r="K5" s="219"/>
      <c r="L5" s="220"/>
    </row>
    <row r="6" spans="1:12" ht="42" customHeight="1">
      <c r="A6" s="56"/>
      <c r="B6" s="42"/>
      <c r="C6" s="42"/>
      <c r="D6" s="42"/>
      <c r="E6" s="364" t="s">
        <v>158</v>
      </c>
      <c r="F6" s="213"/>
      <c r="G6" s="213"/>
      <c r="H6" s="213"/>
      <c r="I6" s="213"/>
      <c r="J6" s="213"/>
      <c r="K6" s="213"/>
      <c r="L6" s="214"/>
    </row>
    <row r="7" spans="1:12" ht="42" customHeight="1">
      <c r="A7" s="56"/>
      <c r="B7" s="42"/>
      <c r="C7" s="42"/>
      <c r="D7" s="42"/>
      <c r="E7" s="364" t="s">
        <v>159</v>
      </c>
      <c r="F7" s="213"/>
      <c r="G7" s="213"/>
      <c r="H7" s="213"/>
      <c r="I7" s="213"/>
      <c r="J7" s="213"/>
      <c r="K7" s="213"/>
      <c r="L7" s="214"/>
    </row>
    <row r="8" spans="1:12" ht="42" customHeight="1">
      <c r="A8" s="56"/>
      <c r="B8" s="42"/>
      <c r="C8" s="42"/>
      <c r="D8" s="42"/>
      <c r="E8" s="364" t="s">
        <v>160</v>
      </c>
      <c r="F8" s="213"/>
      <c r="G8" s="213"/>
      <c r="H8" s="213"/>
      <c r="I8" s="213"/>
      <c r="J8" s="213"/>
      <c r="K8" s="213"/>
      <c r="L8" s="214"/>
    </row>
    <row r="9" spans="1:12" ht="21" customHeight="1">
      <c r="A9" s="57"/>
      <c r="B9" s="43"/>
      <c r="C9" s="43"/>
      <c r="D9" s="43"/>
      <c r="E9" s="221" t="s">
        <v>71</v>
      </c>
      <c r="F9" s="222"/>
      <c r="G9" s="222"/>
      <c r="H9" s="222"/>
      <c r="I9" s="222"/>
      <c r="J9" s="222"/>
      <c r="K9" s="222"/>
      <c r="L9" s="223"/>
    </row>
    <row r="10" spans="1:12" ht="21" customHeight="1">
      <c r="A10" s="57"/>
      <c r="B10" s="43"/>
      <c r="C10" s="43"/>
      <c r="D10" s="43"/>
      <c r="E10" s="224" t="s">
        <v>72</v>
      </c>
      <c r="F10" s="225"/>
      <c r="G10" s="225"/>
      <c r="H10" s="225"/>
      <c r="I10" s="225"/>
      <c r="J10" s="225"/>
      <c r="K10" s="225"/>
      <c r="L10" s="226"/>
    </row>
    <row r="11" spans="1:12" ht="30" customHeight="1">
      <c r="A11" s="57"/>
      <c r="B11" s="43"/>
      <c r="C11" s="43"/>
      <c r="D11" s="43"/>
      <c r="E11" s="215"/>
      <c r="F11" s="216"/>
      <c r="G11" s="216"/>
      <c r="H11" s="216"/>
      <c r="I11" s="216"/>
      <c r="J11" s="216"/>
      <c r="K11" s="216"/>
      <c r="L11" s="217"/>
    </row>
    <row r="12" spans="1:12" ht="60" customHeight="1">
      <c r="A12" s="56"/>
      <c r="B12" s="42"/>
      <c r="C12" s="42"/>
      <c r="D12" s="42"/>
      <c r="E12" s="365" t="s">
        <v>161</v>
      </c>
      <c r="F12" s="227"/>
      <c r="G12" s="227"/>
      <c r="H12" s="227"/>
      <c r="I12" s="227"/>
      <c r="J12" s="227"/>
      <c r="K12" s="227"/>
      <c r="L12" s="228"/>
    </row>
    <row r="13" spans="1:12" ht="36" customHeight="1">
      <c r="A13" s="56"/>
      <c r="B13" s="42"/>
      <c r="C13" s="42"/>
      <c r="D13" s="42"/>
      <c r="E13" s="366" t="s">
        <v>162</v>
      </c>
      <c r="F13" s="229"/>
      <c r="G13" s="229"/>
      <c r="H13" s="229"/>
      <c r="I13" s="229"/>
      <c r="J13" s="229"/>
      <c r="K13" s="229"/>
      <c r="L13" s="230"/>
    </row>
    <row r="14" spans="1:12" ht="36" customHeight="1">
      <c r="A14" s="56"/>
      <c r="B14" s="42"/>
      <c r="C14" s="42"/>
      <c r="D14" s="42"/>
      <c r="E14" s="231" t="s">
        <v>73</v>
      </c>
      <c r="F14" s="232"/>
      <c r="G14" s="232"/>
      <c r="H14" s="232"/>
      <c r="I14" s="232"/>
      <c r="J14" s="232"/>
      <c r="K14" s="232"/>
      <c r="L14" s="233"/>
    </row>
    <row r="15" spans="1:12" ht="36" customHeight="1">
      <c r="A15" s="58"/>
      <c r="B15" s="44"/>
      <c r="C15" s="44"/>
      <c r="D15" s="44"/>
      <c r="E15" s="367" t="s">
        <v>163</v>
      </c>
      <c r="F15" s="234"/>
      <c r="G15" s="234"/>
      <c r="H15" s="234"/>
      <c r="I15" s="234"/>
      <c r="J15" s="234"/>
      <c r="K15" s="234"/>
      <c r="L15" s="235"/>
    </row>
    <row r="16" spans="1:12" ht="15">
      <c r="A16" s="236" t="s">
        <v>74</v>
      </c>
      <c r="B16" s="236"/>
      <c r="C16" s="236"/>
      <c r="D16" s="236"/>
      <c r="E16" s="236"/>
      <c r="F16" s="236"/>
      <c r="G16" s="236"/>
      <c r="H16" s="236"/>
      <c r="I16" s="236"/>
      <c r="J16" s="236"/>
      <c r="K16" s="236"/>
      <c r="L16" s="236"/>
    </row>
    <row r="17" spans="1:12" ht="15">
      <c r="A17" s="236" t="s">
        <v>75</v>
      </c>
      <c r="B17" s="236"/>
      <c r="C17" s="236"/>
      <c r="D17" s="236"/>
      <c r="E17" s="236"/>
      <c r="F17" s="236"/>
      <c r="G17" s="236"/>
      <c r="H17" s="236"/>
      <c r="I17" s="236"/>
      <c r="J17" s="236"/>
      <c r="K17" s="236"/>
      <c r="L17" s="236"/>
    </row>
    <row r="18" spans="1:12" ht="15">
      <c r="A18" s="236" t="s">
        <v>76</v>
      </c>
      <c r="B18" s="236"/>
      <c r="C18" s="236"/>
      <c r="D18" s="236"/>
      <c r="E18" s="236"/>
      <c r="F18" s="236"/>
      <c r="G18" s="236"/>
      <c r="H18" s="236"/>
      <c r="I18" s="236"/>
      <c r="J18" s="236"/>
      <c r="K18" s="236"/>
      <c r="L18" s="236"/>
    </row>
    <row r="19" spans="1:12" ht="15">
      <c r="A19" s="236" t="s">
        <v>77</v>
      </c>
      <c r="B19" s="236"/>
      <c r="C19" s="236"/>
      <c r="D19" s="236"/>
      <c r="E19" s="236"/>
      <c r="F19" s="236"/>
      <c r="G19" s="236"/>
      <c r="H19" s="236"/>
      <c r="I19" s="236"/>
      <c r="J19" s="236"/>
      <c r="K19" s="236"/>
      <c r="L19" s="236"/>
    </row>
    <row r="20" spans="1:12" ht="15">
      <c r="A20" s="236" t="s">
        <v>78</v>
      </c>
      <c r="B20" s="236"/>
      <c r="C20" s="236"/>
      <c r="D20" s="236"/>
      <c r="E20" s="236"/>
      <c r="F20" s="236"/>
      <c r="G20" s="236"/>
      <c r="H20" s="236"/>
      <c r="I20" s="236"/>
      <c r="J20" s="236"/>
      <c r="K20" s="236"/>
      <c r="L20" s="236"/>
    </row>
    <row r="21" spans="1:12" ht="15">
      <c r="A21" s="236" t="s">
        <v>79</v>
      </c>
      <c r="B21" s="236"/>
      <c r="C21" s="236"/>
      <c r="D21" s="236"/>
      <c r="E21" s="236"/>
      <c r="F21" s="236"/>
      <c r="G21" s="236"/>
      <c r="H21" s="236"/>
      <c r="I21" s="236"/>
      <c r="J21" s="236"/>
      <c r="K21" s="236"/>
      <c r="L21" s="236"/>
    </row>
    <row r="22" spans="1:12" ht="15">
      <c r="A22" s="236" t="s">
        <v>80</v>
      </c>
      <c r="B22" s="236"/>
      <c r="C22" s="236"/>
      <c r="D22" s="236"/>
      <c r="E22" s="236"/>
      <c r="F22" s="236"/>
      <c r="G22" s="236"/>
      <c r="H22" s="236"/>
      <c r="I22" s="236"/>
      <c r="J22" s="236"/>
      <c r="K22" s="236"/>
      <c r="L22" s="236"/>
    </row>
    <row r="23" spans="1:12" ht="15">
      <c r="A23" s="236" t="s">
        <v>81</v>
      </c>
      <c r="B23" s="236"/>
      <c r="C23" s="236"/>
      <c r="D23" s="236"/>
      <c r="E23" s="236"/>
      <c r="F23" s="236"/>
      <c r="G23" s="236"/>
      <c r="H23" s="236"/>
      <c r="I23" s="236"/>
      <c r="J23" s="236"/>
      <c r="K23" s="236"/>
      <c r="L23" s="236"/>
    </row>
    <row r="24" ht="15">
      <c r="A24" s="31"/>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1:L11"/>
    <mergeCell ref="E12:L12"/>
    <mergeCell ref="E1:L1"/>
    <mergeCell ref="E2:L2"/>
    <mergeCell ref="E3:L3"/>
    <mergeCell ref="E4:L4"/>
    <mergeCell ref="E5:L5"/>
    <mergeCell ref="E6:L6"/>
  </mergeCells>
  <printOptions/>
  <pageMargins left="0.75" right="0.75" top="1" bottom="1" header="0.5" footer="0.5"/>
  <pageSetup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19">
      <selection activeCell="H33" sqref="H33:K33"/>
    </sheetView>
  </sheetViews>
  <sheetFormatPr defaultColWidth="9.140625" defaultRowHeight="15"/>
  <cols>
    <col min="1" max="12" width="10.7109375" style="0" customWidth="1"/>
  </cols>
  <sheetData>
    <row r="1" spans="1:12" ht="15">
      <c r="A1" s="237" t="s">
        <v>82</v>
      </c>
      <c r="B1" s="238"/>
      <c r="C1" s="241"/>
      <c r="D1" s="242" t="s">
        <v>68</v>
      </c>
      <c r="E1" s="242"/>
      <c r="F1" s="242"/>
      <c r="G1" s="242"/>
      <c r="H1" s="242"/>
      <c r="I1" s="242"/>
      <c r="J1" s="242"/>
      <c r="K1" s="242"/>
      <c r="L1" s="73"/>
    </row>
    <row r="2" spans="1:12" ht="15">
      <c r="A2" s="56"/>
      <c r="B2" s="42"/>
      <c r="C2" s="42"/>
      <c r="D2" s="243" t="s">
        <v>83</v>
      </c>
      <c r="E2" s="243"/>
      <c r="F2" s="243"/>
      <c r="G2" s="243"/>
      <c r="H2" s="45" t="s">
        <v>17</v>
      </c>
      <c r="I2" s="244" t="s">
        <v>84</v>
      </c>
      <c r="J2" s="244"/>
      <c r="K2" s="65"/>
      <c r="L2" s="39"/>
    </row>
    <row r="3" spans="1:12" ht="30" customHeight="1">
      <c r="A3" s="56"/>
      <c r="B3" s="42"/>
      <c r="C3" s="42"/>
      <c r="D3" s="245" t="s">
        <v>85</v>
      </c>
      <c r="E3" s="246"/>
      <c r="F3" s="246"/>
      <c r="G3" s="247"/>
      <c r="H3" s="80">
        <v>120</v>
      </c>
      <c r="I3" s="248">
        <v>50</v>
      </c>
      <c r="J3" s="248"/>
      <c r="K3" s="65" t="s">
        <v>17</v>
      </c>
      <c r="L3" s="41"/>
    </row>
    <row r="4" spans="1:12" ht="30" customHeight="1">
      <c r="A4" s="56"/>
      <c r="B4" s="42"/>
      <c r="C4" s="42"/>
      <c r="D4" s="249" t="s">
        <v>86</v>
      </c>
      <c r="E4" s="249"/>
      <c r="F4" s="249"/>
      <c r="G4" s="249"/>
      <c r="H4" s="80">
        <v>60</v>
      </c>
      <c r="I4" s="248">
        <v>30</v>
      </c>
      <c r="J4" s="248"/>
      <c r="K4" s="81" t="s">
        <v>17</v>
      </c>
      <c r="L4" s="41"/>
    </row>
    <row r="5" spans="1:12" ht="30" customHeight="1">
      <c r="A5" s="56"/>
      <c r="B5" s="42"/>
      <c r="C5" s="42"/>
      <c r="D5" s="249" t="s">
        <v>87</v>
      </c>
      <c r="E5" s="249"/>
      <c r="F5" s="249"/>
      <c r="G5" s="249"/>
      <c r="H5" s="46">
        <f>H4+H3</f>
        <v>180</v>
      </c>
      <c r="I5" s="248">
        <f>I4+I3</f>
        <v>80</v>
      </c>
      <c r="J5" s="248"/>
      <c r="K5" s="81" t="s">
        <v>88</v>
      </c>
      <c r="L5" s="41"/>
    </row>
    <row r="6" spans="1:12" ht="15">
      <c r="A6" s="56"/>
      <c r="B6" s="42"/>
      <c r="C6" s="42"/>
      <c r="D6" s="243" t="s">
        <v>89</v>
      </c>
      <c r="E6" s="243"/>
      <c r="F6" s="243"/>
      <c r="G6" s="243"/>
      <c r="H6" s="47" t="s">
        <v>90</v>
      </c>
      <c r="I6" s="43"/>
      <c r="J6" s="43"/>
      <c r="K6" s="42"/>
      <c r="L6" s="41"/>
    </row>
    <row r="7" spans="1:12" ht="15">
      <c r="A7" s="56"/>
      <c r="B7" s="42"/>
      <c r="C7" s="42"/>
      <c r="D7" s="250" t="s">
        <v>60</v>
      </c>
      <c r="E7" s="250"/>
      <c r="F7" s="250"/>
      <c r="G7" s="250"/>
      <c r="H7" s="47">
        <f>'pag. 3'!F9</f>
        <v>0</v>
      </c>
      <c r="I7" s="43"/>
      <c r="J7" s="43"/>
      <c r="K7" s="43"/>
      <c r="L7" s="41"/>
    </row>
    <row r="8" spans="1:12" ht="15">
      <c r="A8" s="56"/>
      <c r="B8" s="42"/>
      <c r="C8" s="42"/>
      <c r="D8" s="250" t="s">
        <v>61</v>
      </c>
      <c r="E8" s="250"/>
      <c r="F8" s="250"/>
      <c r="G8" s="250"/>
      <c r="H8" s="47">
        <f>'pag. 3'!F10</f>
        <v>0</v>
      </c>
      <c r="I8" s="43"/>
      <c r="J8" s="43"/>
      <c r="K8" s="43"/>
      <c r="L8" s="41"/>
    </row>
    <row r="9" spans="1:12" ht="15">
      <c r="A9" s="56"/>
      <c r="B9" s="42"/>
      <c r="C9" s="42"/>
      <c r="D9" s="250" t="s">
        <v>62</v>
      </c>
      <c r="E9" s="250"/>
      <c r="F9" s="250"/>
      <c r="G9" s="250"/>
      <c r="H9" s="47">
        <f>'pag. 3'!F11</f>
        <v>0</v>
      </c>
      <c r="I9" s="43"/>
      <c r="J9" s="43"/>
      <c r="K9" s="43"/>
      <c r="L9" s="41"/>
    </row>
    <row r="10" spans="1:12" ht="15">
      <c r="A10" s="56"/>
      <c r="B10" s="42"/>
      <c r="C10" s="42"/>
      <c r="D10" s="251" t="s">
        <v>63</v>
      </c>
      <c r="E10" s="252"/>
      <c r="F10" s="252"/>
      <c r="G10" s="253"/>
      <c r="H10" s="47">
        <f>'pag. 3'!F12</f>
        <v>0</v>
      </c>
      <c r="I10" s="43"/>
      <c r="J10" s="43"/>
      <c r="K10" s="43"/>
      <c r="L10" s="41"/>
    </row>
    <row r="11" spans="1:12" ht="15">
      <c r="A11" s="56"/>
      <c r="B11" s="42"/>
      <c r="C11" s="42"/>
      <c r="D11" s="243" t="s">
        <v>91</v>
      </c>
      <c r="E11" s="243"/>
      <c r="F11" s="243"/>
      <c r="G11" s="243"/>
      <c r="H11" s="82"/>
      <c r="I11" s="49"/>
      <c r="J11" s="49"/>
      <c r="K11" s="83"/>
      <c r="L11" s="41"/>
    </row>
    <row r="12" spans="1:12" ht="30" customHeight="1">
      <c r="A12" s="56"/>
      <c r="B12" s="42"/>
      <c r="C12" s="42"/>
      <c r="D12" s="254" t="s">
        <v>92</v>
      </c>
      <c r="E12" s="232"/>
      <c r="F12" s="232"/>
      <c r="G12" s="232"/>
      <c r="H12" s="244">
        <v>80000</v>
      </c>
      <c r="I12" s="244"/>
      <c r="J12" s="84" t="s">
        <v>93</v>
      </c>
      <c r="K12" s="85"/>
      <c r="L12" s="41"/>
    </row>
    <row r="13" spans="1:12" ht="30" customHeight="1">
      <c r="A13" s="56"/>
      <c r="B13" s="42"/>
      <c r="C13" s="42"/>
      <c r="D13" s="255" t="s">
        <v>94</v>
      </c>
      <c r="E13" s="256"/>
      <c r="F13" s="256"/>
      <c r="G13" s="256"/>
      <c r="H13" s="257">
        <v>4</v>
      </c>
      <c r="I13" s="257"/>
      <c r="J13" s="87" t="s">
        <v>95</v>
      </c>
      <c r="K13" s="86">
        <v>12</v>
      </c>
      <c r="L13" s="41"/>
    </row>
    <row r="14" spans="1:12" ht="30" customHeight="1">
      <c r="A14" s="56"/>
      <c r="B14" s="42"/>
      <c r="C14" s="42"/>
      <c r="D14" s="255" t="s">
        <v>96</v>
      </c>
      <c r="E14" s="256"/>
      <c r="F14" s="256"/>
      <c r="G14" s="256"/>
      <c r="H14" s="257">
        <v>1</v>
      </c>
      <c r="I14" s="257"/>
      <c r="J14" s="87" t="s">
        <v>95</v>
      </c>
      <c r="K14" s="86">
        <v>16</v>
      </c>
      <c r="L14" s="41"/>
    </row>
    <row r="15" spans="1:12" ht="15">
      <c r="A15" s="56"/>
      <c r="B15" s="42"/>
      <c r="C15" s="42"/>
      <c r="D15" s="294" t="s">
        <v>97</v>
      </c>
      <c r="E15" s="295"/>
      <c r="F15" s="295"/>
      <c r="G15" s="295"/>
      <c r="H15" s="296"/>
      <c r="I15" s="296"/>
      <c r="J15" s="296"/>
      <c r="K15" s="297"/>
      <c r="L15" s="41"/>
    </row>
    <row r="16" spans="1:12" ht="15">
      <c r="A16" s="56"/>
      <c r="B16" s="42"/>
      <c r="C16" s="42"/>
      <c r="D16" s="298"/>
      <c r="E16" s="299"/>
      <c r="F16" s="299"/>
      <c r="G16" s="299"/>
      <c r="H16" s="256"/>
      <c r="I16" s="256"/>
      <c r="J16" s="256"/>
      <c r="K16" s="300"/>
      <c r="L16" s="41"/>
    </row>
    <row r="17" spans="1:12" ht="15">
      <c r="A17" s="56"/>
      <c r="B17" s="42"/>
      <c r="C17" s="42"/>
      <c r="D17" s="291"/>
      <c r="E17" s="258" t="s">
        <v>98</v>
      </c>
      <c r="F17" s="259"/>
      <c r="G17" s="260"/>
      <c r="H17" s="261" t="s">
        <v>99</v>
      </c>
      <c r="I17" s="262"/>
      <c r="J17" s="263"/>
      <c r="K17" s="81"/>
      <c r="L17" s="41"/>
    </row>
    <row r="18" spans="1:12" ht="15">
      <c r="A18" s="56"/>
      <c r="B18" s="42"/>
      <c r="C18" s="42"/>
      <c r="D18" s="292"/>
      <c r="E18" s="264" t="s">
        <v>100</v>
      </c>
      <c r="F18" s="265"/>
      <c r="G18" s="266"/>
      <c r="H18" s="264"/>
      <c r="I18" s="265"/>
      <c r="J18" s="266"/>
      <c r="K18" s="81" t="s">
        <v>56</v>
      </c>
      <c r="L18" s="41"/>
    </row>
    <row r="19" spans="1:12" ht="15">
      <c r="A19" s="56"/>
      <c r="B19" s="42"/>
      <c r="C19" s="42"/>
      <c r="D19" s="292"/>
      <c r="E19" s="264" t="s">
        <v>101</v>
      </c>
      <c r="F19" s="265"/>
      <c r="G19" s="266"/>
      <c r="H19" s="264"/>
      <c r="I19" s="265"/>
      <c r="J19" s="266"/>
      <c r="K19" s="81" t="s">
        <v>56</v>
      </c>
      <c r="L19" s="41"/>
    </row>
    <row r="20" spans="1:12" ht="15">
      <c r="A20" s="56"/>
      <c r="B20" s="42"/>
      <c r="C20" s="42"/>
      <c r="D20" s="293"/>
      <c r="E20" s="264" t="s">
        <v>102</v>
      </c>
      <c r="F20" s="265"/>
      <c r="G20" s="266"/>
      <c r="H20" s="264"/>
      <c r="I20" s="265"/>
      <c r="J20" s="266"/>
      <c r="K20" s="81" t="s">
        <v>56</v>
      </c>
      <c r="L20" s="41"/>
    </row>
    <row r="21" spans="1:12" ht="30" customHeight="1">
      <c r="A21" s="56"/>
      <c r="B21" s="42"/>
      <c r="C21" s="42"/>
      <c r="D21" s="45"/>
      <c r="E21" s="264"/>
      <c r="F21" s="265"/>
      <c r="G21" s="265"/>
      <c r="H21" s="265"/>
      <c r="I21" s="265"/>
      <c r="J21" s="266"/>
      <c r="K21" s="81"/>
      <c r="L21" s="41"/>
    </row>
    <row r="22" spans="1:12" ht="15" customHeight="1">
      <c r="A22" s="56"/>
      <c r="B22" s="42"/>
      <c r="C22" s="42"/>
      <c r="D22" s="243" t="s">
        <v>103</v>
      </c>
      <c r="E22" s="243"/>
      <c r="F22" s="243"/>
      <c r="G22" s="243"/>
      <c r="H22" s="88"/>
      <c r="I22" s="51"/>
      <c r="J22" s="51"/>
      <c r="K22" s="52"/>
      <c r="L22" s="41"/>
    </row>
    <row r="23" spans="1:12" ht="15">
      <c r="A23" s="56"/>
      <c r="B23" s="42"/>
      <c r="C23" s="42"/>
      <c r="D23" s="267" t="s">
        <v>104</v>
      </c>
      <c r="E23" s="268"/>
      <c r="F23" s="268"/>
      <c r="G23" s="268"/>
      <c r="H23" s="269"/>
      <c r="I23" s="270"/>
      <c r="J23" s="270"/>
      <c r="K23" s="271"/>
      <c r="L23" s="53"/>
    </row>
    <row r="24" spans="1:12" ht="18" customHeight="1">
      <c r="A24" s="56"/>
      <c r="B24" s="42"/>
      <c r="C24" s="42"/>
      <c r="D24" s="272" t="s">
        <v>105</v>
      </c>
      <c r="E24" s="273"/>
      <c r="F24" s="273"/>
      <c r="G24" s="274"/>
      <c r="H24" s="89">
        <v>6500</v>
      </c>
      <c r="I24" s="90" t="s">
        <v>106</v>
      </c>
      <c r="J24" s="40"/>
      <c r="K24" s="91"/>
      <c r="L24" s="53"/>
    </row>
    <row r="25" spans="1:12" ht="18" customHeight="1">
      <c r="A25" s="56"/>
      <c r="B25" s="42"/>
      <c r="C25" s="42"/>
      <c r="D25" s="275" t="s">
        <v>107</v>
      </c>
      <c r="E25" s="276"/>
      <c r="F25" s="276"/>
      <c r="G25" s="277"/>
      <c r="H25" s="92">
        <v>6500</v>
      </c>
      <c r="I25" s="93" t="s">
        <v>106</v>
      </c>
      <c r="J25" s="40"/>
      <c r="K25" s="91"/>
      <c r="L25" s="41"/>
    </row>
    <row r="26" spans="1:12" ht="18" customHeight="1">
      <c r="A26" s="56"/>
      <c r="B26" s="42"/>
      <c r="C26" s="42"/>
      <c r="D26" s="275" t="s">
        <v>108</v>
      </c>
      <c r="E26" s="276"/>
      <c r="F26" s="276"/>
      <c r="G26" s="277"/>
      <c r="H26" s="92">
        <v>4500</v>
      </c>
      <c r="I26" s="93" t="s">
        <v>106</v>
      </c>
      <c r="J26" s="40"/>
      <c r="K26" s="91"/>
      <c r="L26" s="41"/>
    </row>
    <row r="27" spans="1:12" ht="18" customHeight="1">
      <c r="A27" s="56"/>
      <c r="B27" s="42"/>
      <c r="C27" s="42"/>
      <c r="D27" s="275" t="s">
        <v>109</v>
      </c>
      <c r="E27" s="276"/>
      <c r="F27" s="276"/>
      <c r="G27" s="277"/>
      <c r="H27" s="92">
        <v>2000</v>
      </c>
      <c r="I27" s="93" t="s">
        <v>106</v>
      </c>
      <c r="J27" s="40"/>
      <c r="K27" s="91"/>
      <c r="L27" s="41"/>
    </row>
    <row r="28" spans="1:12" ht="18" customHeight="1">
      <c r="A28" s="56"/>
      <c r="B28" s="42"/>
      <c r="C28" s="42"/>
      <c r="D28" s="278" t="s">
        <v>110</v>
      </c>
      <c r="E28" s="279"/>
      <c r="F28" s="279"/>
      <c r="G28" s="280"/>
      <c r="H28" s="94"/>
      <c r="I28" s="95" t="s">
        <v>106</v>
      </c>
      <c r="J28" s="54"/>
      <c r="K28" s="96"/>
      <c r="L28" s="41"/>
    </row>
    <row r="29" spans="1:12" ht="15">
      <c r="A29" s="56"/>
      <c r="B29" s="42"/>
      <c r="C29" s="42"/>
      <c r="D29" s="281" t="s">
        <v>111</v>
      </c>
      <c r="E29" s="282"/>
      <c r="F29" s="282"/>
      <c r="G29" s="282"/>
      <c r="H29" s="97"/>
      <c r="I29" s="51"/>
      <c r="J29" s="51"/>
      <c r="K29" s="52"/>
      <c r="L29" s="41"/>
    </row>
    <row r="30" spans="1:12" ht="15">
      <c r="A30" s="56"/>
      <c r="B30" s="42"/>
      <c r="C30" s="42"/>
      <c r="D30" s="283" t="s">
        <v>112</v>
      </c>
      <c r="E30" s="284"/>
      <c r="F30" s="284"/>
      <c r="G30" s="284"/>
      <c r="H30" s="368">
        <v>0.04</v>
      </c>
      <c r="I30" s="284"/>
      <c r="J30" s="284"/>
      <c r="K30" s="285"/>
      <c r="L30" s="41"/>
    </row>
    <row r="31" spans="1:12" ht="15">
      <c r="A31" s="56"/>
      <c r="B31" s="42"/>
      <c r="C31" s="42"/>
      <c r="D31" s="283" t="s">
        <v>113</v>
      </c>
      <c r="E31" s="284"/>
      <c r="F31" s="284"/>
      <c r="G31" s="284"/>
      <c r="H31" s="369">
        <v>0.04</v>
      </c>
      <c r="I31" s="286"/>
      <c r="J31" s="286"/>
      <c r="K31" s="287"/>
      <c r="L31" s="41"/>
    </row>
    <row r="32" spans="1:12" ht="15">
      <c r="A32" s="56"/>
      <c r="B32" s="42"/>
      <c r="C32" s="42"/>
      <c r="D32" s="283" t="s">
        <v>114</v>
      </c>
      <c r="E32" s="284"/>
      <c r="F32" s="284"/>
      <c r="G32" s="284"/>
      <c r="H32" s="370">
        <v>0.007</v>
      </c>
      <c r="I32" s="286"/>
      <c r="J32" s="286"/>
      <c r="K32" s="287"/>
      <c r="L32" s="41"/>
    </row>
    <row r="33" spans="1:12" ht="15">
      <c r="A33" s="58"/>
      <c r="B33" s="44"/>
      <c r="C33" s="44"/>
      <c r="D33" s="288" t="s">
        <v>115</v>
      </c>
      <c r="E33" s="289"/>
      <c r="F33" s="289"/>
      <c r="G33" s="289"/>
      <c r="H33" s="371">
        <v>0.5</v>
      </c>
      <c r="I33" s="289"/>
      <c r="J33" s="289"/>
      <c r="K33" s="290"/>
      <c r="L33" s="55"/>
    </row>
    <row r="34" ht="15">
      <c r="A34" s="37" t="s">
        <v>116</v>
      </c>
    </row>
    <row r="35" ht="15">
      <c r="A35" s="37" t="s">
        <v>117</v>
      </c>
    </row>
  </sheetData>
  <sheetProtection/>
  <mergeCells count="50">
    <mergeCell ref="D31:G31"/>
    <mergeCell ref="H31:K31"/>
    <mergeCell ref="D32:G32"/>
    <mergeCell ref="H32:K32"/>
    <mergeCell ref="D33:G33"/>
    <mergeCell ref="H33:K33"/>
    <mergeCell ref="D26:G26"/>
    <mergeCell ref="D27:G27"/>
    <mergeCell ref="D28:G28"/>
    <mergeCell ref="D29:G29"/>
    <mergeCell ref="D30:G30"/>
    <mergeCell ref="H30:K30"/>
    <mergeCell ref="E21:J21"/>
    <mergeCell ref="D22:G22"/>
    <mergeCell ref="D23:G23"/>
    <mergeCell ref="H23:K23"/>
    <mergeCell ref="D24:G24"/>
    <mergeCell ref="D25:G25"/>
    <mergeCell ref="E18:G18"/>
    <mergeCell ref="H18:J18"/>
    <mergeCell ref="E19:G19"/>
    <mergeCell ref="H19:J19"/>
    <mergeCell ref="E20:G20"/>
    <mergeCell ref="H20:J20"/>
    <mergeCell ref="D13:G13"/>
    <mergeCell ref="H13:I13"/>
    <mergeCell ref="D14:G14"/>
    <mergeCell ref="H14:I14"/>
    <mergeCell ref="E17:G17"/>
    <mergeCell ref="H17:J17"/>
    <mergeCell ref="D17:D20"/>
    <mergeCell ref="D15:K16"/>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6944444444444444" right="0.75" top="0.21944444444444444" bottom="0.2" header="0.1798611111111111" footer="0.15902777777777777"/>
  <pageSetup horizontalDpi="600" verticalDpi="600" orientation="landscape" paperSize="9" r:id="rId2"/>
  <legacyDrawing r:id="rId1"/>
</worksheet>
</file>

<file path=xl/worksheets/sheet6.xml><?xml version="1.0" encoding="utf-8"?>
<worksheet xmlns="http://schemas.openxmlformats.org/spreadsheetml/2006/main" xmlns:r="http://schemas.openxmlformats.org/officeDocument/2006/relationships">
  <dimension ref="A1:N27"/>
  <sheetViews>
    <sheetView zoomScalePageLayoutView="0" workbookViewId="0" topLeftCell="A13">
      <selection activeCell="J18" sqref="J18:L20"/>
    </sheetView>
  </sheetViews>
  <sheetFormatPr defaultColWidth="9.140625" defaultRowHeight="15"/>
  <cols>
    <col min="1" max="12" width="10.8515625" style="0" customWidth="1"/>
  </cols>
  <sheetData>
    <row r="1" spans="1:12" ht="15">
      <c r="A1" s="20"/>
      <c r="B1" s="21"/>
      <c r="C1" s="21"/>
      <c r="D1" s="15"/>
      <c r="E1" s="15"/>
      <c r="F1" s="15"/>
      <c r="G1" s="15"/>
      <c r="H1" s="15"/>
      <c r="I1" s="15"/>
      <c r="J1" s="15"/>
      <c r="K1" s="24"/>
      <c r="L1" s="32"/>
    </row>
    <row r="2" spans="1:12" ht="18" customHeight="1">
      <c r="A2" s="301" t="s">
        <v>118</v>
      </c>
      <c r="B2" s="302"/>
      <c r="C2" s="303"/>
      <c r="D2" s="261" t="s">
        <v>68</v>
      </c>
      <c r="E2" s="262"/>
      <c r="F2" s="262"/>
      <c r="G2" s="262"/>
      <c r="H2" s="262"/>
      <c r="I2" s="263"/>
      <c r="J2" s="98"/>
      <c r="K2" s="99"/>
      <c r="L2" s="39"/>
    </row>
    <row r="3" spans="1:12" ht="30">
      <c r="A3" s="22"/>
      <c r="B3" s="23"/>
      <c r="C3" s="23"/>
      <c r="D3" s="264" t="s">
        <v>119</v>
      </c>
      <c r="E3" s="265"/>
      <c r="F3" s="265"/>
      <c r="G3" s="265"/>
      <c r="H3" s="304"/>
      <c r="I3" s="305"/>
      <c r="J3" s="50"/>
      <c r="K3" s="100" t="s">
        <v>120</v>
      </c>
      <c r="L3" s="63"/>
    </row>
    <row r="4" spans="1:12" ht="18" customHeight="1">
      <c r="A4" s="16"/>
      <c r="B4" s="11"/>
      <c r="C4" s="11"/>
      <c r="D4" s="254" t="s">
        <v>121</v>
      </c>
      <c r="E4" s="232"/>
      <c r="F4" s="232"/>
      <c r="G4" s="232"/>
      <c r="H4" s="306"/>
      <c r="I4" s="307"/>
      <c r="J4" s="50"/>
      <c r="K4" s="100" t="s">
        <v>93</v>
      </c>
      <c r="L4" s="63"/>
    </row>
    <row r="5" spans="1:12" ht="18" customHeight="1">
      <c r="A5" s="16"/>
      <c r="B5" s="11"/>
      <c r="C5" s="11"/>
      <c r="D5" s="372" t="s">
        <v>164</v>
      </c>
      <c r="E5" s="232"/>
      <c r="F5" s="232"/>
      <c r="G5" s="232"/>
      <c r="H5" s="306"/>
      <c r="I5" s="307"/>
      <c r="J5" s="98">
        <v>10000</v>
      </c>
      <c r="K5" s="100" t="s">
        <v>93</v>
      </c>
      <c r="L5" s="12"/>
    </row>
    <row r="6" spans="1:12" ht="18" customHeight="1">
      <c r="A6" s="16"/>
      <c r="B6" s="11"/>
      <c r="C6" s="11"/>
      <c r="D6" s="372" t="s">
        <v>165</v>
      </c>
      <c r="E6" s="232"/>
      <c r="F6" s="232"/>
      <c r="G6" s="232"/>
      <c r="H6" s="306"/>
      <c r="I6" s="307"/>
      <c r="J6" s="98">
        <v>80000</v>
      </c>
      <c r="K6" s="100" t="s">
        <v>93</v>
      </c>
      <c r="L6" s="12"/>
    </row>
    <row r="7" spans="1:12" ht="18" customHeight="1">
      <c r="A7" s="16"/>
      <c r="B7" s="11"/>
      <c r="C7" s="11"/>
      <c r="D7" s="372" t="s">
        <v>166</v>
      </c>
      <c r="E7" s="232"/>
      <c r="F7" s="232"/>
      <c r="G7" s="232"/>
      <c r="H7" s="306"/>
      <c r="I7" s="307"/>
      <c r="J7" s="98">
        <v>60000</v>
      </c>
      <c r="K7" s="100" t="s">
        <v>93</v>
      </c>
      <c r="L7" s="12"/>
    </row>
    <row r="8" spans="1:12" ht="18" customHeight="1">
      <c r="A8" s="16"/>
      <c r="B8" s="11"/>
      <c r="C8" s="11"/>
      <c r="D8" s="372" t="s">
        <v>167</v>
      </c>
      <c r="E8" s="232"/>
      <c r="F8" s="232"/>
      <c r="G8" s="232"/>
      <c r="H8" s="306"/>
      <c r="I8" s="307"/>
      <c r="J8" s="98">
        <v>500000</v>
      </c>
      <c r="K8" s="100" t="s">
        <v>93</v>
      </c>
      <c r="L8" s="12"/>
    </row>
    <row r="9" spans="1:12" ht="18" customHeight="1">
      <c r="A9" s="16"/>
      <c r="B9" s="11"/>
      <c r="C9" s="11"/>
      <c r="D9" s="254" t="s">
        <v>122</v>
      </c>
      <c r="E9" s="232"/>
      <c r="F9" s="232"/>
      <c r="G9" s="232"/>
      <c r="H9" s="306"/>
      <c r="I9" s="307"/>
      <c r="J9" s="98"/>
      <c r="K9" s="100" t="s">
        <v>93</v>
      </c>
      <c r="L9" s="12"/>
    </row>
    <row r="10" spans="1:12" ht="18" customHeight="1">
      <c r="A10" s="16"/>
      <c r="B10" s="11"/>
      <c r="C10" s="11"/>
      <c r="D10" s="254" t="s">
        <v>123</v>
      </c>
      <c r="E10" s="232"/>
      <c r="F10" s="232"/>
      <c r="G10" s="232"/>
      <c r="H10" s="306"/>
      <c r="I10" s="307"/>
      <c r="J10" s="98">
        <v>3500</v>
      </c>
      <c r="K10" s="100" t="s">
        <v>93</v>
      </c>
      <c r="L10" s="12"/>
    </row>
    <row r="11" spans="1:12" ht="18" customHeight="1">
      <c r="A11" s="16"/>
      <c r="B11" s="11"/>
      <c r="C11" s="11"/>
      <c r="D11" s="254" t="s">
        <v>124</v>
      </c>
      <c r="E11" s="232"/>
      <c r="F11" s="232"/>
      <c r="G11" s="232"/>
      <c r="H11" s="306"/>
      <c r="I11" s="307"/>
      <c r="J11" s="98">
        <v>8500</v>
      </c>
      <c r="K11" s="100" t="s">
        <v>93</v>
      </c>
      <c r="L11" s="63"/>
    </row>
    <row r="12" spans="1:12" ht="18" customHeight="1">
      <c r="A12" s="16"/>
      <c r="B12" s="11"/>
      <c r="C12" s="11"/>
      <c r="D12" s="254" t="s">
        <v>125</v>
      </c>
      <c r="E12" s="232"/>
      <c r="F12" s="232"/>
      <c r="G12" s="232"/>
      <c r="H12" s="306"/>
      <c r="I12" s="307"/>
      <c r="J12" s="98">
        <v>1500</v>
      </c>
      <c r="K12" s="100" t="s">
        <v>93</v>
      </c>
      <c r="L12" s="63"/>
    </row>
    <row r="13" spans="1:12" ht="18" customHeight="1">
      <c r="A13" s="16"/>
      <c r="B13" s="11"/>
      <c r="C13" s="11"/>
      <c r="D13" s="254" t="s">
        <v>126</v>
      </c>
      <c r="E13" s="232"/>
      <c r="F13" s="232"/>
      <c r="G13" s="232"/>
      <c r="H13" s="306"/>
      <c r="I13" s="307"/>
      <c r="J13" s="98">
        <v>22000</v>
      </c>
      <c r="K13" s="100" t="s">
        <v>93</v>
      </c>
      <c r="L13" s="63"/>
    </row>
    <row r="14" spans="1:12" ht="18" customHeight="1">
      <c r="A14" s="16"/>
      <c r="B14" s="11"/>
      <c r="C14" s="11"/>
      <c r="D14" s="254" t="s">
        <v>127</v>
      </c>
      <c r="E14" s="232"/>
      <c r="F14" s="232"/>
      <c r="G14" s="232"/>
      <c r="H14" s="306"/>
      <c r="I14" s="307"/>
      <c r="J14" s="373" t="s">
        <v>168</v>
      </c>
      <c r="K14" s="100" t="s">
        <v>128</v>
      </c>
      <c r="L14" s="63"/>
    </row>
    <row r="15" spans="1:12" ht="15.75" customHeight="1">
      <c r="A15" s="19"/>
      <c r="B15" s="13"/>
      <c r="C15" s="13"/>
      <c r="D15" s="308" t="s">
        <v>129</v>
      </c>
      <c r="E15" s="187"/>
      <c r="F15" s="187"/>
      <c r="G15" s="187"/>
      <c r="H15" s="309"/>
      <c r="I15" s="310"/>
      <c r="J15" s="101">
        <v>15</v>
      </c>
      <c r="K15" s="102" t="s">
        <v>130</v>
      </c>
      <c r="L15" s="64"/>
    </row>
    <row r="16" spans="1:12" ht="18" customHeight="1">
      <c r="A16" s="11"/>
      <c r="B16" s="11"/>
      <c r="C16" s="11"/>
      <c r="D16" s="66"/>
      <c r="E16" s="66"/>
      <c r="F16" s="66"/>
      <c r="G16" s="66"/>
      <c r="H16" s="67"/>
      <c r="I16" s="67"/>
      <c r="J16" s="1"/>
      <c r="K16" s="48"/>
      <c r="L16" s="38"/>
    </row>
    <row r="17" spans="1:14" ht="27" customHeight="1">
      <c r="A17" s="311" t="s">
        <v>131</v>
      </c>
      <c r="B17" s="312"/>
      <c r="C17" s="312"/>
      <c r="D17" s="313" t="s">
        <v>68</v>
      </c>
      <c r="E17" s="314"/>
      <c r="F17" s="314"/>
      <c r="G17" s="314"/>
      <c r="H17" s="314"/>
      <c r="I17" s="315"/>
      <c r="J17" s="316"/>
      <c r="K17" s="317"/>
      <c r="L17" s="318"/>
      <c r="M17" s="75"/>
      <c r="N17" s="1"/>
    </row>
    <row r="18" spans="1:14" ht="27" customHeight="1">
      <c r="A18" s="16"/>
      <c r="B18" s="11"/>
      <c r="C18" s="76"/>
      <c r="D18" s="319" t="s">
        <v>132</v>
      </c>
      <c r="E18" s="320"/>
      <c r="F18" s="320"/>
      <c r="G18" s="320"/>
      <c r="H18" s="320"/>
      <c r="I18" s="321"/>
      <c r="J18" s="328" t="s">
        <v>169</v>
      </c>
      <c r="K18" s="329"/>
      <c r="L18" s="330"/>
      <c r="M18" s="35"/>
      <c r="N18" s="1"/>
    </row>
    <row r="19" spans="1:14" ht="27" customHeight="1">
      <c r="A19" s="16"/>
      <c r="B19" s="11"/>
      <c r="C19" s="76"/>
      <c r="D19" s="322"/>
      <c r="E19" s="323"/>
      <c r="F19" s="323"/>
      <c r="G19" s="323"/>
      <c r="H19" s="323"/>
      <c r="I19" s="324"/>
      <c r="J19" s="328"/>
      <c r="K19" s="329"/>
      <c r="L19" s="330"/>
      <c r="M19" s="35"/>
      <c r="N19" s="1"/>
    </row>
    <row r="20" spans="1:14" ht="27" customHeight="1">
      <c r="A20" s="16"/>
      <c r="B20" s="11"/>
      <c r="C20" s="76"/>
      <c r="D20" s="325"/>
      <c r="E20" s="326"/>
      <c r="F20" s="326"/>
      <c r="G20" s="326"/>
      <c r="H20" s="326"/>
      <c r="I20" s="327"/>
      <c r="J20" s="331"/>
      <c r="K20" s="332"/>
      <c r="L20" s="333"/>
      <c r="M20" s="35"/>
      <c r="N20" s="1"/>
    </row>
    <row r="21" spans="1:14" ht="27" customHeight="1">
      <c r="A21" s="16"/>
      <c r="B21" s="11"/>
      <c r="C21" s="76"/>
      <c r="D21" s="319" t="s">
        <v>133</v>
      </c>
      <c r="E21" s="320"/>
      <c r="F21" s="320"/>
      <c r="G21" s="320"/>
      <c r="H21" s="320"/>
      <c r="I21" s="321"/>
      <c r="J21" s="337"/>
      <c r="K21" s="338"/>
      <c r="L21" s="339"/>
      <c r="M21" s="74"/>
      <c r="N21" s="1"/>
    </row>
    <row r="22" spans="1:14" ht="27" customHeight="1">
      <c r="A22" s="16"/>
      <c r="B22" s="11"/>
      <c r="C22" s="76"/>
      <c r="D22" s="322"/>
      <c r="E22" s="323"/>
      <c r="F22" s="323"/>
      <c r="G22" s="323"/>
      <c r="H22" s="323"/>
      <c r="I22" s="324"/>
      <c r="J22" s="340"/>
      <c r="K22" s="341"/>
      <c r="L22" s="342"/>
      <c r="M22" s="74"/>
      <c r="N22" s="1"/>
    </row>
    <row r="23" spans="1:14" ht="27" customHeight="1">
      <c r="A23" s="19"/>
      <c r="B23" s="13"/>
      <c r="C23" s="77"/>
      <c r="D23" s="334"/>
      <c r="E23" s="335"/>
      <c r="F23" s="335"/>
      <c r="G23" s="335"/>
      <c r="H23" s="335"/>
      <c r="I23" s="336"/>
      <c r="J23" s="343"/>
      <c r="K23" s="344"/>
      <c r="L23" s="345"/>
      <c r="M23" s="74"/>
      <c r="N23" s="1"/>
    </row>
    <row r="24" ht="15">
      <c r="A24" s="37" t="s">
        <v>134</v>
      </c>
    </row>
    <row r="25" ht="15">
      <c r="A25" s="11" t="s">
        <v>135</v>
      </c>
    </row>
    <row r="26" ht="15">
      <c r="A26" s="37" t="s">
        <v>136</v>
      </c>
    </row>
    <row r="27" ht="15">
      <c r="A27" s="37" t="s">
        <v>137</v>
      </c>
    </row>
  </sheetData>
  <sheetProtection/>
  <mergeCells count="22">
    <mergeCell ref="D18:I20"/>
    <mergeCell ref="J18:L20"/>
    <mergeCell ref="D21:I23"/>
    <mergeCell ref="J21:L23"/>
    <mergeCell ref="D13:I13"/>
    <mergeCell ref="D14:I14"/>
    <mergeCell ref="D15:I15"/>
    <mergeCell ref="A17:C17"/>
    <mergeCell ref="D17:I17"/>
    <mergeCell ref="J17:L17"/>
    <mergeCell ref="D7:I7"/>
    <mergeCell ref="D8:I8"/>
    <mergeCell ref="D9:I9"/>
    <mergeCell ref="D10:I10"/>
    <mergeCell ref="D11:I11"/>
    <mergeCell ref="D12:I12"/>
    <mergeCell ref="A2:C2"/>
    <mergeCell ref="D2:I2"/>
    <mergeCell ref="D3:I3"/>
    <mergeCell ref="D4:I4"/>
    <mergeCell ref="D5:I5"/>
    <mergeCell ref="D6:I6"/>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L22"/>
  <sheetViews>
    <sheetView zoomScalePageLayoutView="0" workbookViewId="0" topLeftCell="A1">
      <selection activeCell="D11" sqref="D11:L17"/>
    </sheetView>
  </sheetViews>
  <sheetFormatPr defaultColWidth="9.140625" defaultRowHeight="15"/>
  <cols>
    <col min="1" max="12" width="10.7109375" style="0" customWidth="1"/>
  </cols>
  <sheetData>
    <row r="2" spans="1:12" ht="15" customHeight="1">
      <c r="A2" s="237" t="s">
        <v>138</v>
      </c>
      <c r="B2" s="237"/>
      <c r="C2" s="241"/>
      <c r="D2" s="314" t="s">
        <v>139</v>
      </c>
      <c r="E2" s="314"/>
      <c r="F2" s="314"/>
      <c r="G2" s="314"/>
      <c r="H2" s="314"/>
      <c r="I2" s="314"/>
      <c r="J2" s="314"/>
      <c r="K2" s="314"/>
      <c r="L2" s="346"/>
    </row>
    <row r="3" spans="1:12" ht="15">
      <c r="A3" s="237"/>
      <c r="B3" s="237"/>
      <c r="C3" s="356"/>
      <c r="D3" s="351" t="s">
        <v>170</v>
      </c>
      <c r="E3" s="351"/>
      <c r="F3" s="351"/>
      <c r="G3" s="351"/>
      <c r="H3" s="351"/>
      <c r="I3" s="351"/>
      <c r="J3" s="351"/>
      <c r="K3" s="351"/>
      <c r="L3" s="352"/>
    </row>
    <row r="4" spans="1:12" ht="15">
      <c r="A4" s="16"/>
      <c r="B4" s="11"/>
      <c r="C4" s="78"/>
      <c r="D4" s="351"/>
      <c r="E4" s="351"/>
      <c r="F4" s="351"/>
      <c r="G4" s="351"/>
      <c r="H4" s="351"/>
      <c r="I4" s="351"/>
      <c r="J4" s="351"/>
      <c r="K4" s="351"/>
      <c r="L4" s="352"/>
    </row>
    <row r="5" spans="1:12" ht="15">
      <c r="A5" s="16"/>
      <c r="B5" s="11"/>
      <c r="C5" s="78"/>
      <c r="D5" s="351"/>
      <c r="E5" s="351"/>
      <c r="F5" s="351"/>
      <c r="G5" s="351"/>
      <c r="H5" s="351"/>
      <c r="I5" s="351"/>
      <c r="J5" s="351"/>
      <c r="K5" s="351"/>
      <c r="L5" s="352"/>
    </row>
    <row r="6" spans="1:12" ht="15">
      <c r="A6" s="16"/>
      <c r="B6" s="11"/>
      <c r="C6" s="78"/>
      <c r="D6" s="351"/>
      <c r="E6" s="351"/>
      <c r="F6" s="351"/>
      <c r="G6" s="351"/>
      <c r="H6" s="351"/>
      <c r="I6" s="351"/>
      <c r="J6" s="351"/>
      <c r="K6" s="351"/>
      <c r="L6" s="352"/>
    </row>
    <row r="7" spans="1:12" ht="15">
      <c r="A7" s="16"/>
      <c r="B7" s="11"/>
      <c r="C7" s="78"/>
      <c r="D7" s="351"/>
      <c r="E7" s="351"/>
      <c r="F7" s="351"/>
      <c r="G7" s="351"/>
      <c r="H7" s="351"/>
      <c r="I7" s="351"/>
      <c r="J7" s="351"/>
      <c r="K7" s="351"/>
      <c r="L7" s="352"/>
    </row>
    <row r="8" spans="1:12" ht="15">
      <c r="A8" s="16"/>
      <c r="B8" s="11"/>
      <c r="C8" s="78"/>
      <c r="D8" s="351"/>
      <c r="E8" s="351"/>
      <c r="F8" s="351"/>
      <c r="G8" s="351"/>
      <c r="H8" s="351"/>
      <c r="I8" s="351"/>
      <c r="J8" s="351"/>
      <c r="K8" s="351"/>
      <c r="L8" s="352"/>
    </row>
    <row r="9" spans="1:12" ht="15">
      <c r="A9" s="19"/>
      <c r="B9" s="13"/>
      <c r="C9" s="79"/>
      <c r="D9" s="354"/>
      <c r="E9" s="354"/>
      <c r="F9" s="354"/>
      <c r="G9" s="354"/>
      <c r="H9" s="354"/>
      <c r="I9" s="354"/>
      <c r="J9" s="354"/>
      <c r="K9" s="354"/>
      <c r="L9" s="355"/>
    </row>
    <row r="10" spans="1:12" ht="15" customHeight="1">
      <c r="A10" s="237" t="s">
        <v>140</v>
      </c>
      <c r="B10" s="237"/>
      <c r="C10" s="241"/>
      <c r="D10" s="313" t="s">
        <v>141</v>
      </c>
      <c r="E10" s="314"/>
      <c r="F10" s="314"/>
      <c r="G10" s="314"/>
      <c r="H10" s="314"/>
      <c r="I10" s="314"/>
      <c r="J10" s="314"/>
      <c r="K10" s="314"/>
      <c r="L10" s="346"/>
    </row>
    <row r="11" spans="1:12" ht="15">
      <c r="A11" s="237"/>
      <c r="B11" s="237"/>
      <c r="C11" s="357"/>
      <c r="D11" s="347" t="s">
        <v>171</v>
      </c>
      <c r="E11" s="348"/>
      <c r="F11" s="348"/>
      <c r="G11" s="348"/>
      <c r="H11" s="348"/>
      <c r="I11" s="348"/>
      <c r="J11" s="348"/>
      <c r="K11" s="348"/>
      <c r="L11" s="349"/>
    </row>
    <row r="12" spans="1:12" ht="15">
      <c r="A12" s="16"/>
      <c r="B12" s="11"/>
      <c r="C12" s="78"/>
      <c r="D12" s="350"/>
      <c r="E12" s="351"/>
      <c r="F12" s="351"/>
      <c r="G12" s="351"/>
      <c r="H12" s="351"/>
      <c r="I12" s="351"/>
      <c r="J12" s="351"/>
      <c r="K12" s="351"/>
      <c r="L12" s="352"/>
    </row>
    <row r="13" spans="1:12" ht="15">
      <c r="A13" s="16"/>
      <c r="B13" s="11"/>
      <c r="C13" s="78"/>
      <c r="D13" s="350"/>
      <c r="E13" s="351"/>
      <c r="F13" s="351"/>
      <c r="G13" s="351"/>
      <c r="H13" s="351"/>
      <c r="I13" s="351"/>
      <c r="J13" s="351"/>
      <c r="K13" s="351"/>
      <c r="L13" s="352"/>
    </row>
    <row r="14" spans="1:12" ht="15">
      <c r="A14" s="22"/>
      <c r="B14" s="23"/>
      <c r="C14" s="78"/>
      <c r="D14" s="350"/>
      <c r="E14" s="351"/>
      <c r="F14" s="351"/>
      <c r="G14" s="351"/>
      <c r="H14" s="351"/>
      <c r="I14" s="351"/>
      <c r="J14" s="351"/>
      <c r="K14" s="351"/>
      <c r="L14" s="352"/>
    </row>
    <row r="15" spans="1:12" ht="15">
      <c r="A15" s="22"/>
      <c r="B15" s="23"/>
      <c r="C15" s="78"/>
      <c r="D15" s="350"/>
      <c r="E15" s="351"/>
      <c r="F15" s="351"/>
      <c r="G15" s="351"/>
      <c r="H15" s="351"/>
      <c r="I15" s="351"/>
      <c r="J15" s="351"/>
      <c r="K15" s="351"/>
      <c r="L15" s="352"/>
    </row>
    <row r="16" spans="1:12" ht="15">
      <c r="A16" s="16"/>
      <c r="B16" s="11"/>
      <c r="C16" s="78"/>
      <c r="D16" s="350"/>
      <c r="E16" s="351"/>
      <c r="F16" s="351"/>
      <c r="G16" s="351"/>
      <c r="H16" s="351"/>
      <c r="I16" s="351"/>
      <c r="J16" s="351"/>
      <c r="K16" s="351"/>
      <c r="L16" s="352"/>
    </row>
    <row r="17" spans="1:12" ht="15">
      <c r="A17" s="19"/>
      <c r="B17" s="13"/>
      <c r="C17" s="79"/>
      <c r="D17" s="353"/>
      <c r="E17" s="354"/>
      <c r="F17" s="354"/>
      <c r="G17" s="354"/>
      <c r="H17" s="354"/>
      <c r="I17" s="354"/>
      <c r="J17" s="354"/>
      <c r="K17" s="354"/>
      <c r="L17" s="355"/>
    </row>
    <row r="18" spans="1:12" ht="15" customHeight="1">
      <c r="A18" s="236" t="s">
        <v>142</v>
      </c>
      <c r="B18" s="236"/>
      <c r="C18" s="236"/>
      <c r="D18" s="236"/>
      <c r="E18" s="236"/>
      <c r="F18" s="236"/>
      <c r="G18" s="236"/>
      <c r="H18" s="236"/>
      <c r="I18" s="236"/>
      <c r="J18" s="236"/>
      <c r="K18" s="236"/>
      <c r="L18" s="236"/>
    </row>
    <row r="19" spans="1:12" ht="15">
      <c r="A19" s="236"/>
      <c r="B19" s="236"/>
      <c r="C19" s="236"/>
      <c r="D19" s="236"/>
      <c r="E19" s="236"/>
      <c r="F19" s="236"/>
      <c r="G19" s="236"/>
      <c r="H19" s="236"/>
      <c r="I19" s="236"/>
      <c r="J19" s="236"/>
      <c r="K19" s="236"/>
      <c r="L19" s="236"/>
    </row>
    <row r="20" spans="1:12" ht="15">
      <c r="A20" s="236"/>
      <c r="B20" s="236"/>
      <c r="C20" s="236"/>
      <c r="D20" s="236"/>
      <c r="E20" s="236"/>
      <c r="F20" s="236"/>
      <c r="G20" s="236"/>
      <c r="H20" s="236"/>
      <c r="I20" s="236"/>
      <c r="J20" s="236"/>
      <c r="K20" s="236"/>
      <c r="L20" s="236"/>
    </row>
    <row r="21" spans="1:12" ht="15" customHeight="1">
      <c r="A21" s="358" t="s">
        <v>143</v>
      </c>
      <c r="B21" s="358"/>
      <c r="C21" s="358"/>
      <c r="D21" s="358"/>
      <c r="E21" s="358"/>
      <c r="F21" s="358"/>
      <c r="G21" s="358"/>
      <c r="H21" s="358"/>
      <c r="I21" s="358"/>
      <c r="J21" s="358"/>
      <c r="K21" s="358"/>
      <c r="L21" s="358"/>
    </row>
    <row r="22" spans="1:12" ht="15">
      <c r="A22" s="359"/>
      <c r="B22" s="359"/>
      <c r="C22" s="359"/>
      <c r="D22" s="359"/>
      <c r="E22" s="359"/>
      <c r="F22" s="359"/>
      <c r="G22" s="359"/>
      <c r="H22" s="359"/>
      <c r="I22" s="359"/>
      <c r="J22" s="359"/>
      <c r="K22" s="359"/>
      <c r="L22" s="359"/>
    </row>
  </sheetData>
  <sheetProtection/>
  <mergeCells count="8">
    <mergeCell ref="A21:L22"/>
    <mergeCell ref="D2:L2"/>
    <mergeCell ref="D10:L10"/>
    <mergeCell ref="A18:L20"/>
    <mergeCell ref="D11:L17"/>
    <mergeCell ref="D3:L9"/>
    <mergeCell ref="A2:C3"/>
    <mergeCell ref="A10:C11"/>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2018-07-01T07:46:37Z</cp:lastPrinted>
  <dcterms:created xsi:type="dcterms:W3CDTF">2006-09-16T00:00:00Z</dcterms:created>
  <dcterms:modified xsi:type="dcterms:W3CDTF">2018-07-01T07:58:25Z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