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455" yWindow="375" windowWidth="24165" windowHeight="8040" tabRatio="463" activeTab="6"/>
  </bookViews>
  <sheets>
    <sheet name="pag. 1" sheetId="3" r:id="rId1"/>
    <sheet name="pag. 2" sheetId="4" r:id="rId2"/>
    <sheet name="pag. 3" sheetId="5" r:id="rId3"/>
    <sheet name="pag. 4" sheetId="6" r:id="rId4"/>
    <sheet name="pag. 5" sheetId="8" r:id="rId5"/>
    <sheet name="pag. 6" sheetId="7" r:id="rId6"/>
    <sheet name="pag. 7" sheetId="9" r:id="rId7"/>
  </sheets>
  <calcPr calcId="124519"/>
</workbook>
</file>

<file path=xl/calcChain.xml><?xml version="1.0" encoding="utf-8"?>
<calcChain xmlns="http://schemas.openxmlformats.org/spreadsheetml/2006/main">
  <c r="J3" i="7"/>
  <c r="J12" i="5"/>
  <c r="J11"/>
  <c r="J10"/>
  <c r="I9"/>
  <c r="J9"/>
  <c r="I4"/>
  <c r="J4"/>
  <c r="H4"/>
  <c r="H5"/>
  <c r="J5"/>
  <c r="H6"/>
  <c r="J6"/>
  <c r="H7"/>
  <c r="J7"/>
  <c r="J14"/>
  <c r="J15"/>
  <c r="J16"/>
  <c r="J17"/>
  <c r="J18"/>
  <c r="J19"/>
  <c r="H5" i="8"/>
  <c r="I5"/>
  <c r="H7"/>
  <c r="H8"/>
  <c r="H9"/>
  <c r="H10"/>
</calcChain>
</file>

<file path=xl/sharedStrings.xml><?xml version="1.0" encoding="utf-8"?>
<sst xmlns="http://schemas.openxmlformats.org/spreadsheetml/2006/main" count="219" uniqueCount="178">
  <si>
    <t>Progetto Biomasse - schede tecniche per la raccolta dati</t>
  </si>
  <si>
    <t>TIPOLOGIA DI IMPIANTO</t>
  </si>
  <si>
    <t>BIOGAS</t>
  </si>
  <si>
    <t>Digestore anaerobico [1] :</t>
  </si>
  <si>
    <t>Denominazione impianto [2] :</t>
  </si>
  <si>
    <t>Anno di realizzazione [3] :</t>
  </si>
  <si>
    <t xml:space="preserve"> </t>
  </si>
  <si>
    <t>PROFILO DELL'AZIENDA AGRICOLA</t>
  </si>
  <si>
    <t>Nome Impresa Agricola  [4] :</t>
  </si>
  <si>
    <t>Regime Fiscale [5]:</t>
  </si>
  <si>
    <t>Regime IVA [5]:</t>
  </si>
  <si>
    <t>Sede:</t>
  </si>
  <si>
    <t>Via:</t>
  </si>
  <si>
    <t>n.</t>
  </si>
  <si>
    <t>Comune</t>
  </si>
  <si>
    <t xml:space="preserve">Recapiti : </t>
  </si>
  <si>
    <t>tel:</t>
  </si>
  <si>
    <t>sito internet:</t>
  </si>
  <si>
    <t xml:space="preserve">Superficie agricola aziendale: [6] </t>
  </si>
  <si>
    <t>ha</t>
  </si>
  <si>
    <t>[1] specificare la tipologia tecnologica dell'impianto. Es. Specificare se si tratta di digestori ad uno o più stadi e se termofili, mesofili o altro.</t>
  </si>
  <si>
    <t xml:space="preserve">[2] Indicare la denominazione dell'impianto in base alla qualifica IAFR ottenuta dal GSE.                                                                                                                          </t>
  </si>
  <si>
    <t>[3] Inserire l'anno di entrata in esercizio commerciale dell'impianto.</t>
  </si>
  <si>
    <t>[4] Inserire la denominazione dell'impresa agricola registarta presso la C.C.I.A.</t>
  </si>
  <si>
    <t xml:space="preserve"> [5] Specificare brevemente il regime reddituale ( tassazione catastale o reddito d'impresa ) e il regime IVA ( regime IVA speciale agrario o ordinario )  derivante dall'attività connessa di impresa agricola per la produzione energetica </t>
  </si>
  <si>
    <t xml:space="preserve">[6]  inserire il numeto totale di ettari di proprietà o in disponibilità dell'azienda agricola
</t>
  </si>
  <si>
    <t>CARATTERISTICHE IMPIANTO</t>
  </si>
  <si>
    <t>Impianto di cogenerazione</t>
  </si>
  <si>
    <t xml:space="preserve">Potenza elettrica nominale [7] : </t>
  </si>
  <si>
    <t>kWe</t>
  </si>
  <si>
    <t xml:space="preserve">Potenza termica recuperabile [8] : </t>
  </si>
  <si>
    <t>kWt</t>
  </si>
  <si>
    <t>Produzione elettrica  per trimestri [9]</t>
  </si>
  <si>
    <t>Gen-Mar</t>
  </si>
  <si>
    <t>kWhe</t>
  </si>
  <si>
    <t xml:space="preserve">Apr-Giu </t>
  </si>
  <si>
    <t xml:space="preserve">Lug-Set </t>
  </si>
  <si>
    <t xml:space="preserve">Ott-Dic </t>
  </si>
  <si>
    <t xml:space="preserve">Autoconsumo impianto [10] : </t>
  </si>
  <si>
    <t xml:space="preserve">Destinazione dell'energia elettrica [11] : </t>
  </si>
  <si>
    <t xml:space="preserve">Destinazione energia termica e percentuale di recupero su base annuale [12] : </t>
  </si>
  <si>
    <t>[7]  inserire la POTENZA ATTIVA NOMINALE elettrica in kWe. Il dato è indicato sulle targhe degli alternatori ( generatori ) e si ricava moltiplicando la POTENZA APPARENTE NOMINALE espressa in KVA per il  FATTORE DI POTENZA  COS φ , indicato in targa.</t>
  </si>
  <si>
    <t xml:space="preserve">[8] Inserire la POTENZA TERMICA EFFICIENTE NETTA in  kW indicata dalla casa costruttrice </t>
  </si>
  <si>
    <t xml:space="preserve">[9] Scrivere la produzione per ogni trimestre   dell'anno solare precedente                                                                                                                                                                                                           </t>
  </si>
  <si>
    <t>[10]  inserire la % di autoconsumo di energia elettrica dei servizi ausiliari d'impianto nei casi in cui questi sono alimentati dall'impianto stesso, incluse le perdite di trasformazione e di linea.</t>
  </si>
  <si>
    <t>[11] Specificare brevemente la destinazione della produzione di energia elettrica. Es. parziale autoconsumo aziendale per l'alimentazione dei carichi elettrici dell'impianto; parziale autoconsumo aziendale per l'alimentazione dei carichi elettrici dei processi produttivi aziendali; parziale vendita al GSE con meccanismo del RID; cessione totale con meccanismo della T.O.; ec...</t>
  </si>
  <si>
    <t xml:space="preserve"> [12] Specificare brevemente l'utilizzo di energia termica e se destinata ad edifici indicare i mc riscaldati</t>
  </si>
  <si>
    <t>CARATTERISTICHE DELLA FILIERA</t>
  </si>
  <si>
    <r>
      <t xml:space="preserve">Materia prima utilizzata </t>
    </r>
    <r>
      <rPr>
        <b/>
        <sz val="11"/>
        <color indexed="8"/>
        <rFont val="Calibri"/>
        <family val="2"/>
      </rPr>
      <t>[13]</t>
    </r>
  </si>
  <si>
    <t>Tipologia Aziendale</t>
  </si>
  <si>
    <t>Extra aziendale</t>
  </si>
  <si>
    <t>tot biomassa</t>
  </si>
  <si>
    <t>Resa biogas</t>
  </si>
  <si>
    <r>
      <t xml:space="preserve"> CH</t>
    </r>
    <r>
      <rPr>
        <sz val="8"/>
        <color indexed="8"/>
        <rFont val="Calibri"/>
        <family val="2"/>
      </rPr>
      <t>4</t>
    </r>
  </si>
  <si>
    <t>Colture Dedicate</t>
  </si>
  <si>
    <t>t tal quale</t>
  </si>
  <si>
    <t>resa   t/ha</t>
  </si>
  <si>
    <r>
      <t>Nm</t>
    </r>
    <r>
      <rPr>
        <vertAlign val="superscript"/>
        <sz val="11"/>
        <color indexed="8"/>
        <rFont val="Calibri"/>
        <family val="2"/>
      </rPr>
      <t>3</t>
    </r>
    <r>
      <rPr>
        <sz val="11"/>
        <color indexed="8"/>
        <rFont val="Calibri"/>
      </rPr>
      <t>/t tal quale</t>
    </r>
  </si>
  <si>
    <t>%</t>
  </si>
  <si>
    <t>Effluenti Zootecnici</t>
  </si>
  <si>
    <t>n. capi [14]</t>
  </si>
  <si>
    <t>resa t/n</t>
  </si>
  <si>
    <t>bovini</t>
  </si>
  <si>
    <t>suini</t>
  </si>
  <si>
    <t>avicoli</t>
  </si>
  <si>
    <t>altro (specificare)</t>
  </si>
  <si>
    <t>Sottoprodotti</t>
  </si>
  <si>
    <t>[13] La resa  e la biomassa totale vengono calcolati automaticamente dal foglio di calcolo</t>
  </si>
  <si>
    <t>[14] Consistenza media annua di capi</t>
  </si>
  <si>
    <t>CARATTERISTICHE COSTRUTTIVE DELL'IMPIANTO</t>
  </si>
  <si>
    <t>Descrizione</t>
  </si>
  <si>
    <t xml:space="preserve">Sistema di stoccaggio </t>
  </si>
  <si>
    <t>Sistema di alimentazione dell'impianto  [15]:</t>
  </si>
  <si>
    <t xml:space="preserve">Sistema di desolforazione del biogas                                                                                                                                                                                                                             </t>
  </si>
  <si>
    <t xml:space="preserve">Sistema di produzione di energia elettrica  [19]:         </t>
  </si>
  <si>
    <t>[15] Per continuo si intende a coclee e per discontinuo si  intende mediante macchine agricole</t>
  </si>
  <si>
    <t>[16] Se si specificarne la tipologia</t>
  </si>
  <si>
    <t>[17]Specificare le dimensioni dei digestori, se mono o pluri-stadio, a che temperatura lavorano i batteri, che tipo di pale per la movimentazione dell'ingestato sono impiegate, in che numero e il tempo di ritenzione dell'ingestato.</t>
  </si>
  <si>
    <t>[18]Specificare le misure delle vasche di stoccaggio della parte liquida del digestato.</t>
  </si>
  <si>
    <t>[19]Specificare tipologia di motori.</t>
  </si>
  <si>
    <t xml:space="preserve"> [20] Breve descrizione del numero e tipologia degli scambiatori di calore</t>
  </si>
  <si>
    <t>[21]Specificare i destinatari dell'intervento e la lunghezza della rete.</t>
  </si>
  <si>
    <t>[22]Descrive se sono in funzione innovazioni tecnologiche non ordinarie  per la gestione dl digestato</t>
  </si>
  <si>
    <t>CARATTERISTICHE DI GESTIONE</t>
  </si>
  <si>
    <t>Gestione del fondo</t>
  </si>
  <si>
    <t>ha in zona vulnerabile       (-170 kg N/ha)</t>
  </si>
  <si>
    <t>superficie a colture dedicate di proprietà</t>
  </si>
  <si>
    <t>superficie a colture dedicate in affitto</t>
  </si>
  <si>
    <t>tot superficie di proprietà o in conduzione</t>
  </si>
  <si>
    <t>tot ha</t>
  </si>
  <si>
    <t>Gestione allevamento   [23]</t>
  </si>
  <si>
    <t>n. capi</t>
  </si>
  <si>
    <t>Gestione impianto</t>
  </si>
  <si>
    <t xml:space="preserve">Costo servizio manutenzione  </t>
  </si>
  <si>
    <t>€/anno</t>
  </si>
  <si>
    <t>Numero di fermi ordinari</t>
  </si>
  <si>
    <t>totale ore/anno</t>
  </si>
  <si>
    <t xml:space="preserve">Numero di fermi straordinari </t>
  </si>
  <si>
    <t>Trattamento digestato per l'abbattimento dei nitrati</t>
  </si>
  <si>
    <t>tipologia</t>
  </si>
  <si>
    <t>% riduzione Azoto</t>
  </si>
  <si>
    <t>meccanica</t>
  </si>
  <si>
    <t>chimico-fisica</t>
  </si>
  <si>
    <t>biologica</t>
  </si>
  <si>
    <t>Gestione del digestato</t>
  </si>
  <si>
    <t>Descrizione sistema di gestione del digestato [24]:</t>
  </si>
  <si>
    <t>tot digestato prodotto</t>
  </si>
  <si>
    <t>t/anno</t>
  </si>
  <si>
    <t>reimpiego aziendale</t>
  </si>
  <si>
    <t>parte liquida</t>
  </si>
  <si>
    <t>parte solida</t>
  </si>
  <si>
    <t>conferimento esterno</t>
  </si>
  <si>
    <t>% Energia autoconsumata</t>
  </si>
  <si>
    <t>autoconsumi esercizio impianto [10]</t>
  </si>
  <si>
    <t>autoconsumi aziendali</t>
  </si>
  <si>
    <t>energia termica per digestore</t>
  </si>
  <si>
    <t>energia termica per usi aziendali</t>
  </si>
  <si>
    <t>[23] Il numero di capi viene preso automaticamente dal campo numerato 14 (pag. 3)</t>
  </si>
  <si>
    <t>[24] Descrivere se e in che maniera viene separata la parte solida da quella liquida e la loro destinazione.</t>
  </si>
  <si>
    <t>ANALISI COSTI BENEFICI</t>
  </si>
  <si>
    <t>Costo dell'impianto</t>
  </si>
  <si>
    <t>Tot. €/anno</t>
  </si>
  <si>
    <t>Costi di esercizio [25]</t>
  </si>
  <si>
    <t>Costi materia prima</t>
  </si>
  <si>
    <t>Costo consumi elettrici ausiliari</t>
  </si>
  <si>
    <t>Costo polizza assicurativa</t>
  </si>
  <si>
    <t>Costi gestione servizio vendita energia, CV e/o amministrativi [26]:</t>
  </si>
  <si>
    <t>€</t>
  </si>
  <si>
    <t>Tempo di rientro dell'investimento</t>
  </si>
  <si>
    <t>anni</t>
  </si>
  <si>
    <t>QUADRO NORMATIVO</t>
  </si>
  <si>
    <t>Autorizzazioni ottenute per  costruire ed avviare l'impianto [28]:</t>
  </si>
  <si>
    <t>Autorizzazioni ottenute per l'impiego di sottoprodotti/rifiuti</t>
  </si>
  <si>
    <t>[25] Inserire il dettaglio delle principali voci di costo per l'esercizio dell'impianto.</t>
  </si>
  <si>
    <t>[26] Indicare i costi per i servizi di consulenza offerti da società specializzate per i servizi amministrativi (GSE, AEEG, AE, ecc.).</t>
  </si>
  <si>
    <t>[27] Specificare la natura del contributo pubblico</t>
  </si>
  <si>
    <t>[28]Breve descrizione dei processi burocratici più importanti.</t>
  </si>
  <si>
    <t>NOTE TECNICHE PIANO DI MONITORAGGIO</t>
  </si>
  <si>
    <t>Descrizione [29]</t>
  </si>
  <si>
    <t>PROGRAMMA DI DIVULGAZIONE</t>
  </si>
  <si>
    <t>Descrizione [30]</t>
  </si>
  <si>
    <t xml:space="preserve">[29] Dettagliare il piano di monitoraggio attivato conformemente a quanto presentato con la domanda di finanziamento. Descrivere le azioni e attività svolte, con una breve descrizione dei risultati ottenuti. In caso di modifiche ed adeguamenti del PIANO DI MONITORAGGIO motivare con una nota tecnica descrittiva (da allegare) le ragioni </t>
  </si>
  <si>
    <t>[30] Dettagliare il piano di divulgazione. Allegare una relazione tecnica descrittiva delle attività e risultati ottenuti utilizzando il FORMAT PER LE VISITE allegato.</t>
  </si>
  <si>
    <t>Digestore ad uno stadio in mesofilia</t>
  </si>
  <si>
    <t>COCCONATO</t>
  </si>
  <si>
    <t>LOCALITA' CANEI</t>
  </si>
  <si>
    <t>( AT   )</t>
  </si>
  <si>
    <t>320-7496875</t>
  </si>
  <si>
    <t>ha 433,7921</t>
  </si>
  <si>
    <t>CESSIONE TOTALE CON MECCANISMO T.O.</t>
  </si>
  <si>
    <t>E' stato realizzato un impianto di separazione meccanica ed un impianto di essicazione del digestato. Il digestato tal quale dopo la separazione meccanica diventa digestato umido con una composizione tipica di circa il 20% sostatanza solida e 80% acqua. Il processo di essicazione del digestato umido preve l'utilizzo di energia termica per la separazione della parte solida da quella liquida.Il sistema di recupero di calore utilizzato permette di recuperare calore sia dai fumi di scarico che dal circuito di raffreddamento ad acqua del motore a biogas.La potenza termica attualmente viene utilizzata per circa il 16% come autoconsumo dell'impianto. La restante quota (&gt;84%) viene interamente impiegata nel processo di essicazione.</t>
  </si>
  <si>
    <t>TRINCIATO ERBA</t>
  </si>
  <si>
    <t>TRINCIATO MAIS</t>
  </si>
  <si>
    <t>TRINCIATO SORGO</t>
  </si>
  <si>
    <t>TRINCIATO TRITICALE</t>
  </si>
  <si>
    <t>Sistema di pretrattamento ingestato [16]:l'impianto di caricamento della biomassa nel fermentatore è dotato di estrusore.L’inserimento sulla fase di caricamento dell’estrusore ha il vantaggio, aumentando la digeribilità della biomassa, di ridurre la quantità di biomassa in entrata del 10%-20% a seconda della tipologia nonché di poter utilizzare sottoprodotti non facilmente miscelabili, come ad es. paglia.</t>
  </si>
  <si>
    <t>Caratteristiche dei digestori  [17]: dimensione mt 26x6; mono-stadio; lavorano a temperatura 44-45°C; agitatori regolabili</t>
  </si>
  <si>
    <t>Dimensionamento delle vasche  [18]: 8 mt altezza x 30 mt diametro</t>
  </si>
  <si>
    <t>Sistema di produzione di energia termica e/o recupero di calore dall'impianto di cogenerazione [20]:il sistema di recupero di calore realizzato permette di recuperare calore sia dai fumi di scarico che dal circuito di raffreddamento ad acqua del motore a biogas: circuito recupero fumi in acqua surriscaldata, di potenza nominale 414kW; circuito acqua calda di raffreddamento del motore (camicie,olio e primo stadio di intercooler) di potenza nominale 589kW</t>
  </si>
  <si>
    <t>Rete di teleriscaldamento/raffrescamento [21]:  NO</t>
  </si>
  <si>
    <t>Dimensionamento delle vasche di lagunaggio e tempo di permanenza: NO</t>
  </si>
  <si>
    <t>Manutenzioni e ricambi</t>
  </si>
  <si>
    <t>Leasing</t>
  </si>
  <si>
    <t>Compensi a terzi</t>
  </si>
  <si>
    <t>Lubrificanti</t>
  </si>
  <si>
    <r>
      <t xml:space="preserve">Costo personale/manodopera+ </t>
    </r>
    <r>
      <rPr>
        <sz val="11"/>
        <color indexed="10"/>
        <rFont val="Calibri"/>
        <family val="2"/>
      </rPr>
      <t>contoterzisti</t>
    </r>
  </si>
  <si>
    <t xml:space="preserve">Importo e tipologia di finanziamento [27]: ISA: Contributo in conto capitale di € 253.284,11 e Finanziamento Agevolato di € 3.379.487,89 relativo al contratto di filiera Co.Agr.Energy, finalizzato alla realizzazione di programmi di investimento per favorire l'integrazione di filiera del sistema agricolo e agroalimentare </t>
  </si>
  <si>
    <t>10-12</t>
  </si>
  <si>
    <t xml:space="preserve">06/08/09 Autorizzazione Unica Provincia Asti ; </t>
  </si>
  <si>
    <t xml:space="preserve"> 30/12/09 Autorizzazione Unica Provincia Asti 1a variante;</t>
  </si>
  <si>
    <t>07/06/10 Gse Qualifica IAFR</t>
  </si>
  <si>
    <t>Per quanto riguarda il monitoraggio dell'intero ciclo produttivo e attività connesse continua il progetto di piano di moitoraggio precedentemente avviato.</t>
  </si>
  <si>
    <t>Sistemi innovativi per l'ottimizzazione dell'uso del digestato [22]:viene in parte utilizzato tal quale in campo con sistemi tradizionali e in parte separato e stoccato per essere successivamente utilizzato nei terreni più distanti</t>
  </si>
  <si>
    <t>Continua l'attività divulgativa attreverso il Diario Scolastico anno scolastico 2017/2018. (ALLEGATO 1)                    Continua la collaborazione con l'Istituto Comprensivo di Castelnuovo Don Bosco,Cocconato,Montiglio Monferrato, per la programmazione di visite all'impianto allo scopo di divulgare il processo di utilizzo di biomasse, reflui e sottoprodotti per la produzione di energia da fonti rinnovabili.</t>
  </si>
  <si>
    <t>n. 5</t>
  </si>
  <si>
    <t>n. 4</t>
  </si>
  <si>
    <t>h 29,5</t>
  </si>
  <si>
    <t>h 27</t>
  </si>
</sst>
</file>

<file path=xl/styles.xml><?xml version="1.0" encoding="utf-8"?>
<styleSheet xmlns="http://schemas.openxmlformats.org/spreadsheetml/2006/main">
  <numFmts count="2">
    <numFmt numFmtId="43" formatCode="_-* #,##0.00_-;\-* #,##0.00_-;_-* &quot;-&quot;??_-;_-@_-"/>
    <numFmt numFmtId="164" formatCode="_-* #,##0.0000_-;\-* #,##0.0000_-;_-* &quot;-&quot;??_-;_-@_-"/>
  </numFmts>
  <fonts count="35">
    <font>
      <sz val="11"/>
      <color indexed="8"/>
      <name val="Calibri"/>
    </font>
    <font>
      <b/>
      <sz val="11"/>
      <color indexed="8"/>
      <name val="Calibri"/>
      <family val="2"/>
    </font>
    <font>
      <sz val="8"/>
      <color indexed="8"/>
      <name val="Calibri"/>
      <family val="2"/>
    </font>
    <font>
      <vertAlign val="superscript"/>
      <sz val="11"/>
      <color indexed="8"/>
      <name val="Calibri"/>
      <family val="2"/>
    </font>
    <font>
      <sz val="11"/>
      <color indexed="9"/>
      <name val="Calibri"/>
      <family val="2"/>
    </font>
    <font>
      <b/>
      <sz val="11"/>
      <color indexed="56"/>
      <name val="Calibri"/>
      <family val="2"/>
    </font>
    <font>
      <b/>
      <sz val="13"/>
      <color indexed="56"/>
      <name val="Calibri"/>
      <family val="2"/>
    </font>
    <font>
      <b/>
      <sz val="18"/>
      <color indexed="56"/>
      <name val="Cambria"/>
      <family val="1"/>
    </font>
    <font>
      <sz val="11"/>
      <color indexed="20"/>
      <name val="Calibri"/>
      <family val="2"/>
    </font>
    <font>
      <sz val="11"/>
      <color indexed="17"/>
      <name val="Calibri"/>
      <family val="2"/>
    </font>
    <font>
      <sz val="12"/>
      <name val="宋体"/>
    </font>
    <font>
      <b/>
      <sz val="11"/>
      <color indexed="52"/>
      <name val="Calibri"/>
      <family val="2"/>
    </font>
    <font>
      <b/>
      <sz val="11"/>
      <color indexed="63"/>
      <name val="Calibri"/>
      <family val="2"/>
    </font>
    <font>
      <sz val="11"/>
      <color indexed="52"/>
      <name val="Calibri"/>
      <family val="2"/>
    </font>
    <font>
      <b/>
      <sz val="11"/>
      <color indexed="9"/>
      <name val="Calibri"/>
      <family val="2"/>
    </font>
    <font>
      <b/>
      <sz val="15"/>
      <color indexed="56"/>
      <name val="Calibri"/>
      <family val="2"/>
    </font>
    <font>
      <sz val="11"/>
      <color indexed="62"/>
      <name val="Calibri"/>
      <family val="2"/>
    </font>
    <font>
      <sz val="11"/>
      <color indexed="60"/>
      <name val="Calibri"/>
      <family val="2"/>
    </font>
    <font>
      <sz val="11"/>
      <color indexed="10"/>
      <name val="Calibri"/>
      <family val="2"/>
    </font>
    <font>
      <i/>
      <sz val="11"/>
      <color indexed="23"/>
      <name val="Calibri"/>
      <family val="2"/>
    </font>
    <font>
      <sz val="10"/>
      <color indexed="8"/>
      <name val="Calibri"/>
      <family val="2"/>
    </font>
    <font>
      <b/>
      <u/>
      <sz val="11"/>
      <color indexed="8"/>
      <name val="Calibri"/>
      <family val="2"/>
    </font>
    <font>
      <sz val="24"/>
      <color indexed="9"/>
      <name val="Calibri"/>
      <family val="2"/>
    </font>
    <font>
      <b/>
      <sz val="14"/>
      <color indexed="8"/>
      <name val="Calibri"/>
      <family val="2"/>
    </font>
    <font>
      <i/>
      <u/>
      <sz val="11"/>
      <color indexed="8"/>
      <name val="Calibri"/>
      <family val="2"/>
    </font>
    <font>
      <b/>
      <i/>
      <u/>
      <sz val="11"/>
      <color indexed="8"/>
      <name val="Calibri"/>
      <family val="2"/>
    </font>
    <font>
      <sz val="8"/>
      <name val="Tahoma"/>
      <family val="2"/>
    </font>
    <font>
      <sz val="8"/>
      <color indexed="8"/>
      <name val="Tahoma"/>
      <family val="2"/>
    </font>
    <font>
      <sz val="11"/>
      <color indexed="8"/>
      <name val="Calibri"/>
      <family val="2"/>
    </font>
    <font>
      <sz val="11"/>
      <name val="Calibri"/>
      <family val="2"/>
    </font>
    <font>
      <sz val="9"/>
      <name val="Calibri"/>
      <family val="2"/>
    </font>
    <font>
      <sz val="10"/>
      <name val="Calibri"/>
      <family val="2"/>
    </font>
    <font>
      <b/>
      <sz val="11"/>
      <color indexed="8"/>
      <name val="Calibri"/>
    </font>
    <font>
      <sz val="11"/>
      <color rgb="FFFF0000"/>
      <name val="Calibri"/>
      <family val="2"/>
    </font>
    <font>
      <sz val="8"/>
      <color rgb="FFFF0000"/>
      <name val="Calibri"/>
      <family val="2"/>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50"/>
        <bgColor indexed="64"/>
      </patternFill>
    </fill>
    <fill>
      <patternFill patternType="solid">
        <fgColor indexed="9"/>
        <bgColor indexed="64"/>
      </patternFill>
    </fill>
    <fill>
      <patternFill patternType="solid">
        <fgColor indexed="17"/>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s>
  <cellStyleXfs count="45">
    <xf numFmtId="0" fontId="0" fillId="0" borderId="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1" fillId="16" borderId="1" applyNumberFormat="0" applyAlignment="0" applyProtection="0"/>
    <xf numFmtId="0" fontId="13" fillId="0" borderId="2" applyNumberFormat="0" applyFill="0" applyAlignment="0" applyProtection="0"/>
    <xf numFmtId="0" fontId="14" fillId="17" borderId="3" applyNumberFormat="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16" fillId="7" borderId="1" applyNumberFormat="0" applyAlignment="0" applyProtection="0"/>
    <xf numFmtId="43" fontId="28" fillId="0" borderId="0" applyFont="0" applyFill="0" applyBorder="0" applyAlignment="0" applyProtection="0"/>
    <xf numFmtId="0" fontId="17" fillId="22" borderId="0" applyNumberFormat="0" applyBorder="0" applyAlignment="0" applyProtection="0"/>
    <xf numFmtId="0" fontId="10" fillId="0" borderId="0">
      <alignment vertical="center"/>
    </xf>
    <xf numFmtId="0" fontId="28" fillId="0" borderId="0" applyProtection="0"/>
    <xf numFmtId="0" fontId="28" fillId="23" borderId="4" applyNumberFormat="0" applyFont="0" applyAlignment="0" applyProtection="0"/>
    <xf numFmtId="0" fontId="12" fillId="16" borderId="5"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7" fillId="0" borderId="0" applyNumberFormat="0" applyFill="0" applyBorder="0" applyAlignment="0" applyProtection="0"/>
    <xf numFmtId="0" fontId="15" fillId="0" borderId="6" applyNumberFormat="0" applyFill="0" applyAlignment="0" applyProtection="0"/>
    <xf numFmtId="0" fontId="6" fillId="0" borderId="7" applyNumberFormat="0" applyFill="0" applyAlignment="0" applyProtection="0"/>
    <xf numFmtId="0" fontId="5" fillId="0" borderId="8" applyNumberFormat="0" applyFill="0" applyAlignment="0" applyProtection="0"/>
    <xf numFmtId="0" fontId="5" fillId="0" borderId="0" applyNumberFormat="0" applyFill="0" applyBorder="0" applyAlignment="0" applyProtection="0"/>
    <xf numFmtId="0" fontId="1" fillId="0" borderId="9" applyNumberFormat="0" applyFill="0" applyAlignment="0" applyProtection="0"/>
    <xf numFmtId="0" fontId="8" fillId="3" borderId="0" applyNumberFormat="0" applyBorder="0" applyAlignment="0" applyProtection="0"/>
    <xf numFmtId="0" fontId="9" fillId="4" borderId="0" applyNumberFormat="0" applyBorder="0" applyAlignment="0" applyProtection="0"/>
  </cellStyleXfs>
  <cellXfs count="401">
    <xf numFmtId="0" fontId="0" fillId="0" borderId="0" xfId="0"/>
    <xf numFmtId="0" fontId="0" fillId="0" borderId="0" xfId="0" applyBorder="1"/>
    <xf numFmtId="0" fontId="0" fillId="22" borderId="10" xfId="0" applyFill="1" applyBorder="1" applyAlignment="1">
      <alignment horizontal="left" vertical="top" wrapText="1" shrinkToFit="1"/>
    </xf>
    <xf numFmtId="0" fontId="0" fillId="24" borderId="10" xfId="0" applyFill="1" applyBorder="1" applyAlignment="1">
      <alignment horizontal="left" vertical="top" wrapText="1" shrinkToFit="1"/>
    </xf>
    <xf numFmtId="0" fontId="0" fillId="11" borderId="10" xfId="0" applyFill="1" applyBorder="1" applyAlignment="1">
      <alignment horizontal="left" vertical="top" wrapText="1" shrinkToFit="1"/>
    </xf>
    <xf numFmtId="0" fontId="0" fillId="25" borderId="0" xfId="0" applyFill="1" applyBorder="1"/>
    <xf numFmtId="0" fontId="0" fillId="25" borderId="13" xfId="0" applyFill="1" applyBorder="1"/>
    <xf numFmtId="0" fontId="0" fillId="25" borderId="0" xfId="0" applyFill="1" applyBorder="1" applyAlignment="1">
      <alignment vertical="top"/>
    </xf>
    <xf numFmtId="0" fontId="0" fillId="25" borderId="13" xfId="0" applyFill="1" applyBorder="1" applyAlignment="1">
      <alignment vertical="top"/>
    </xf>
    <xf numFmtId="0" fontId="0" fillId="25" borderId="14" xfId="0" applyFill="1" applyBorder="1" applyAlignment="1">
      <alignment vertical="top"/>
    </xf>
    <xf numFmtId="0" fontId="0" fillId="25" borderId="15" xfId="0" applyFill="1" applyBorder="1" applyAlignment="1">
      <alignment vertical="top"/>
    </xf>
    <xf numFmtId="0" fontId="0" fillId="25" borderId="16" xfId="0" applyFill="1" applyBorder="1"/>
    <xf numFmtId="0" fontId="0" fillId="25" borderId="17" xfId="0" applyFill="1" applyBorder="1" applyAlignment="1">
      <alignment vertical="top"/>
    </xf>
    <xf numFmtId="0" fontId="0" fillId="25" borderId="17" xfId="0" applyFill="1" applyBorder="1" applyAlignment="1">
      <alignment horizontal="center" vertical="top"/>
    </xf>
    <xf numFmtId="0" fontId="0" fillId="25" borderId="0" xfId="0" applyFill="1" applyBorder="1" applyAlignment="1">
      <alignment horizontal="center" vertical="top"/>
    </xf>
    <xf numFmtId="0" fontId="0" fillId="25" borderId="18" xfId="0" applyFill="1" applyBorder="1" applyAlignment="1">
      <alignment vertical="top"/>
    </xf>
    <xf numFmtId="0" fontId="0" fillId="25" borderId="19" xfId="0" applyFill="1" applyBorder="1" applyAlignment="1">
      <alignment vertical="top"/>
    </xf>
    <xf numFmtId="0" fontId="0" fillId="25" borderId="16" xfId="0" applyFill="1" applyBorder="1" applyAlignment="1">
      <alignment vertical="top"/>
    </xf>
    <xf numFmtId="0" fontId="0" fillId="25" borderId="17" xfId="0" applyFill="1" applyBorder="1" applyAlignment="1">
      <alignment vertical="top" wrapText="1"/>
    </xf>
    <xf numFmtId="0" fontId="0" fillId="25" borderId="0" xfId="0" applyFill="1" applyBorder="1" applyAlignment="1">
      <alignment vertical="top" wrapText="1"/>
    </xf>
    <xf numFmtId="0" fontId="0" fillId="0" borderId="16" xfId="0" applyBorder="1"/>
    <xf numFmtId="0" fontId="0" fillId="24" borderId="20" xfId="0" applyFill="1" applyBorder="1" applyAlignment="1">
      <alignment horizontal="center" vertical="top" wrapText="1" shrinkToFit="1"/>
    </xf>
    <xf numFmtId="0" fontId="0" fillId="11" borderId="20" xfId="0" applyFill="1" applyBorder="1" applyAlignment="1">
      <alignment horizontal="left" vertical="top" wrapText="1" shrinkToFit="1"/>
    </xf>
    <xf numFmtId="0" fontId="20" fillId="22" borderId="10" xfId="0" applyFont="1" applyFill="1" applyBorder="1" applyAlignment="1">
      <alignment vertical="top" wrapText="1"/>
    </xf>
    <xf numFmtId="0" fontId="0" fillId="25" borderId="21" xfId="0" applyFill="1" applyBorder="1" applyAlignment="1">
      <alignment vertical="top"/>
    </xf>
    <xf numFmtId="0" fontId="0" fillId="25" borderId="0" xfId="0" applyFill="1" applyBorder="1" applyAlignment="1">
      <alignment horizontal="left" vertical="top" wrapText="1"/>
    </xf>
    <xf numFmtId="0" fontId="0" fillId="25" borderId="21" xfId="0" applyFill="1" applyBorder="1"/>
    <xf numFmtId="0" fontId="0" fillId="16" borderId="20" xfId="0" applyFill="1" applyBorder="1" applyAlignment="1">
      <alignment horizontal="center" vertical="top"/>
    </xf>
    <xf numFmtId="0" fontId="0" fillId="0" borderId="10" xfId="0" applyFill="1" applyBorder="1" applyAlignment="1">
      <alignment horizontal="left" vertical="top" wrapText="1" shrinkToFit="1"/>
    </xf>
    <xf numFmtId="0" fontId="0" fillId="0" borderId="0" xfId="0" applyBorder="1" applyAlignment="1">
      <alignment vertical="top" wrapText="1"/>
    </xf>
    <xf numFmtId="0" fontId="0" fillId="25" borderId="0" xfId="0" applyFill="1" applyBorder="1" applyAlignment="1"/>
    <xf numFmtId="0" fontId="20" fillId="25" borderId="0" xfId="0" applyFont="1" applyFill="1" applyBorder="1" applyAlignment="1">
      <alignment vertical="top" wrapText="1"/>
    </xf>
    <xf numFmtId="0" fontId="20" fillId="25" borderId="13" xfId="0" applyFont="1" applyFill="1" applyBorder="1" applyAlignment="1">
      <alignment horizontal="left" vertical="top" wrapText="1"/>
    </xf>
    <xf numFmtId="0" fontId="0" fillId="25" borderId="13" xfId="0" applyFont="1" applyFill="1" applyBorder="1" applyAlignment="1">
      <alignment vertical="top"/>
    </xf>
    <xf numFmtId="0" fontId="0" fillId="25" borderId="0" xfId="0" applyFont="1" applyFill="1" applyBorder="1" applyAlignment="1">
      <alignment vertical="top"/>
    </xf>
    <xf numFmtId="0" fontId="0" fillId="25" borderId="0" xfId="0" applyFont="1" applyFill="1" applyBorder="1" applyAlignment="1">
      <alignment vertical="top" wrapText="1"/>
    </xf>
    <xf numFmtId="0" fontId="0" fillId="25" borderId="14" xfId="0" applyFont="1" applyFill="1" applyBorder="1" applyAlignment="1">
      <alignment vertical="top"/>
    </xf>
    <xf numFmtId="0" fontId="0" fillId="0" borderId="10" xfId="0" applyFont="1" applyBorder="1" applyAlignment="1">
      <alignment horizontal="center" vertical="top" wrapText="1"/>
    </xf>
    <xf numFmtId="0" fontId="0" fillId="22" borderId="10" xfId="0" applyFont="1" applyFill="1" applyBorder="1" applyAlignment="1">
      <alignment horizontal="center" vertical="top" wrapText="1"/>
    </xf>
    <xf numFmtId="0" fontId="20" fillId="25" borderId="0" xfId="0" applyFont="1" applyFill="1" applyBorder="1" applyAlignment="1">
      <alignment horizontal="center" vertical="top" wrapText="1"/>
    </xf>
    <xf numFmtId="0" fontId="0" fillId="25" borderId="22" xfId="0" applyFont="1" applyFill="1" applyBorder="1"/>
    <xf numFmtId="0" fontId="0" fillId="25" borderId="23" xfId="0" applyFont="1" applyFill="1" applyBorder="1" applyAlignment="1">
      <alignment vertical="top"/>
    </xf>
    <xf numFmtId="0" fontId="0" fillId="25" borderId="24" xfId="0" applyFont="1" applyFill="1" applyBorder="1" applyAlignment="1">
      <alignment vertical="top"/>
    </xf>
    <xf numFmtId="0" fontId="0" fillId="25" borderId="13" xfId="0" applyFont="1" applyFill="1" applyBorder="1" applyAlignment="1">
      <alignment horizontal="center" vertical="top"/>
    </xf>
    <xf numFmtId="0" fontId="0" fillId="25" borderId="15" xfId="0" applyFont="1" applyFill="1" applyBorder="1" applyAlignment="1">
      <alignment vertical="top"/>
    </xf>
    <xf numFmtId="0" fontId="0" fillId="25" borderId="17" xfId="0" applyFont="1" applyFill="1" applyBorder="1" applyAlignment="1">
      <alignment vertical="top"/>
    </xf>
    <xf numFmtId="0" fontId="0" fillId="25" borderId="17" xfId="0" applyFont="1" applyFill="1" applyBorder="1" applyAlignment="1">
      <alignment vertical="top" wrapText="1"/>
    </xf>
    <xf numFmtId="0" fontId="0" fillId="25" borderId="18" xfId="0" applyFont="1" applyFill="1" applyBorder="1" applyAlignment="1">
      <alignment vertical="top"/>
    </xf>
    <xf numFmtId="0" fontId="1" fillId="25" borderId="17" xfId="0" applyFont="1" applyFill="1" applyBorder="1" applyAlignment="1">
      <alignment horizontal="center" vertical="top"/>
    </xf>
    <xf numFmtId="0" fontId="1" fillId="25" borderId="0" xfId="0" applyFont="1" applyFill="1" applyBorder="1" applyAlignment="1">
      <alignment horizontal="center" vertical="top"/>
    </xf>
    <xf numFmtId="0" fontId="1" fillId="25" borderId="17" xfId="0" applyFont="1" applyFill="1" applyBorder="1" applyAlignment="1">
      <alignment vertical="top"/>
    </xf>
    <xf numFmtId="0" fontId="1" fillId="25" borderId="0" xfId="0" applyFont="1" applyFill="1" applyBorder="1" applyAlignment="1">
      <alignment vertical="top"/>
    </xf>
    <xf numFmtId="0" fontId="20" fillId="25" borderId="13" xfId="0" applyFont="1" applyFill="1" applyBorder="1" applyAlignment="1">
      <alignment vertical="top" wrapText="1"/>
    </xf>
    <xf numFmtId="0" fontId="20" fillId="25" borderId="15" xfId="0" applyFont="1" applyFill="1" applyBorder="1" applyAlignment="1">
      <alignment vertical="top" wrapText="1"/>
    </xf>
    <xf numFmtId="0" fontId="0" fillId="25" borderId="10" xfId="0" applyFont="1" applyFill="1" applyBorder="1" applyAlignment="1">
      <alignment vertical="top"/>
    </xf>
    <xf numFmtId="0" fontId="20" fillId="0" borderId="0" xfId="0" applyFont="1" applyBorder="1" applyAlignment="1">
      <alignment horizontal="left" vertical="top" wrapText="1"/>
    </xf>
    <xf numFmtId="0" fontId="0" fillId="0" borderId="0" xfId="0" applyBorder="1" applyAlignment="1">
      <alignment horizontal="left"/>
    </xf>
    <xf numFmtId="0" fontId="0" fillId="11" borderId="25" xfId="0" applyFill="1" applyBorder="1" applyAlignment="1">
      <alignment horizontal="left" vertical="top" wrapText="1" shrinkToFit="1"/>
    </xf>
    <xf numFmtId="0" fontId="0" fillId="11" borderId="26" xfId="0" applyFill="1" applyBorder="1" applyAlignment="1">
      <alignment horizontal="left" vertical="top" wrapText="1" shrinkToFit="1"/>
    </xf>
    <xf numFmtId="0" fontId="0" fillId="0" borderId="27" xfId="0" applyFill="1" applyBorder="1" applyAlignment="1">
      <alignment horizontal="left" vertical="top" wrapText="1" shrinkToFit="1"/>
    </xf>
    <xf numFmtId="0" fontId="0" fillId="11" borderId="27" xfId="0" applyFill="1" applyBorder="1" applyAlignment="1">
      <alignment horizontal="left" vertical="top" wrapText="1" shrinkToFit="1"/>
    </xf>
    <xf numFmtId="0" fontId="0" fillId="11" borderId="28" xfId="0" applyFill="1" applyBorder="1" applyAlignment="1">
      <alignment horizontal="left" vertical="top" wrapText="1" shrinkToFit="1"/>
    </xf>
    <xf numFmtId="0" fontId="20" fillId="25" borderId="21" xfId="0" applyFont="1" applyFill="1" applyBorder="1" applyAlignment="1">
      <alignment horizontal="left" vertical="top" wrapText="1"/>
    </xf>
    <xf numFmtId="0" fontId="0" fillId="0" borderId="0" xfId="0" applyBorder="1" applyAlignment="1">
      <alignment wrapText="1"/>
    </xf>
    <xf numFmtId="0" fontId="1" fillId="0" borderId="0" xfId="0" applyFont="1" applyBorder="1" applyAlignment="1">
      <alignment vertical="top" wrapText="1"/>
    </xf>
    <xf numFmtId="0" fontId="0" fillId="25" borderId="29" xfId="0" applyFill="1" applyBorder="1" applyAlignment="1">
      <alignment vertical="top"/>
    </xf>
    <xf numFmtId="0" fontId="0" fillId="25" borderId="30" xfId="0" applyFill="1" applyBorder="1" applyAlignment="1">
      <alignment vertical="top"/>
    </xf>
    <xf numFmtId="0" fontId="0" fillId="25" borderId="29" xfId="0" applyFill="1" applyBorder="1"/>
    <xf numFmtId="0" fontId="0" fillId="25" borderId="30" xfId="0" applyFill="1" applyBorder="1"/>
    <xf numFmtId="0" fontId="0" fillId="25" borderId="10" xfId="0" applyFont="1" applyFill="1" applyBorder="1" applyAlignment="1">
      <alignment vertical="top" wrapText="1"/>
    </xf>
    <xf numFmtId="0" fontId="24" fillId="25" borderId="22" xfId="0" applyFont="1" applyFill="1" applyBorder="1" applyAlignment="1">
      <alignment horizontal="center" vertical="top" wrapText="1"/>
    </xf>
    <xf numFmtId="0" fontId="0" fillId="25" borderId="12" xfId="0" applyFont="1" applyFill="1" applyBorder="1" applyAlignment="1">
      <alignment vertical="top" wrapText="1"/>
    </xf>
    <xf numFmtId="0" fontId="1" fillId="0" borderId="11" xfId="0" applyFont="1" applyBorder="1" applyAlignment="1">
      <alignment horizontal="left" vertical="top" wrapText="1"/>
    </xf>
    <xf numFmtId="0" fontId="0" fillId="0" borderId="10" xfId="0" applyFont="1" applyBorder="1"/>
    <xf numFmtId="0" fontId="24" fillId="25" borderId="23" xfId="0" applyFont="1" applyFill="1" applyBorder="1" applyAlignment="1">
      <alignment horizontal="center" vertical="top" wrapText="1"/>
    </xf>
    <xf numFmtId="0" fontId="0" fillId="17" borderId="31" xfId="0" applyFont="1" applyFill="1" applyBorder="1" applyAlignment="1">
      <alignment vertical="top" wrapText="1"/>
    </xf>
    <xf numFmtId="0" fontId="0" fillId="17" borderId="0" xfId="0" applyFont="1" applyFill="1" applyBorder="1" applyAlignment="1">
      <alignment vertical="top" wrapText="1"/>
    </xf>
    <xf numFmtId="0" fontId="24" fillId="25" borderId="29" xfId="0" applyFont="1" applyFill="1" applyBorder="1" applyAlignment="1">
      <alignment vertical="top" wrapText="1"/>
    </xf>
    <xf numFmtId="0" fontId="0" fillId="11" borderId="22" xfId="0" applyFont="1" applyFill="1" applyBorder="1" applyAlignment="1">
      <alignment vertical="top" wrapText="1"/>
    </xf>
    <xf numFmtId="0" fontId="0" fillId="11" borderId="0" xfId="0" applyFont="1" applyFill="1" applyBorder="1" applyAlignment="1">
      <alignment vertical="top" wrapText="1"/>
    </xf>
    <xf numFmtId="0" fontId="0" fillId="8" borderId="22" xfId="0" applyFont="1" applyFill="1" applyBorder="1" applyAlignment="1">
      <alignment vertical="top" wrapText="1"/>
    </xf>
    <xf numFmtId="0" fontId="0" fillId="8" borderId="31" xfId="0" applyFont="1" applyFill="1" applyBorder="1" applyAlignment="1">
      <alignment vertical="top" wrapText="1"/>
    </xf>
    <xf numFmtId="0" fontId="24" fillId="25" borderId="32" xfId="0" applyFont="1" applyFill="1" applyBorder="1" applyAlignment="1">
      <alignment vertical="top" wrapText="1"/>
    </xf>
    <xf numFmtId="0" fontId="24" fillId="25" borderId="23" xfId="0" applyFont="1" applyFill="1" applyBorder="1" applyAlignment="1">
      <alignment horizontal="center" vertical="top"/>
    </xf>
    <xf numFmtId="0" fontId="0" fillId="0" borderId="22" xfId="0" applyFont="1" applyBorder="1"/>
    <xf numFmtId="0" fontId="0" fillId="25" borderId="12" xfId="0" applyFont="1" applyFill="1" applyBorder="1"/>
    <xf numFmtId="0" fontId="0" fillId="25" borderId="32" xfId="0" applyFont="1" applyFill="1" applyBorder="1" applyAlignment="1">
      <alignment horizontal="center" vertical="top" wrapText="1"/>
    </xf>
    <xf numFmtId="0" fontId="0" fillId="25" borderId="30" xfId="0" applyFont="1" applyFill="1" applyBorder="1" applyAlignment="1">
      <alignment horizontal="center" vertical="top" wrapText="1"/>
    </xf>
    <xf numFmtId="0" fontId="0" fillId="0" borderId="33" xfId="0" applyBorder="1" applyAlignment="1">
      <alignment horizontal="left" vertical="center"/>
    </xf>
    <xf numFmtId="0" fontId="0" fillId="0" borderId="34" xfId="0" applyBorder="1" applyAlignment="1">
      <alignment horizontal="left" vertical="top" wrapText="1"/>
    </xf>
    <xf numFmtId="0" fontId="0" fillId="0" borderId="10" xfId="32" applyNumberFormat="1" applyFont="1" applyFill="1" applyBorder="1" applyAlignment="1">
      <alignment vertical="top" wrapText="1"/>
    </xf>
    <xf numFmtId="0" fontId="0" fillId="0" borderId="34" xfId="32" applyNumberFormat="1" applyFont="1" applyFill="1" applyBorder="1" applyAlignment="1">
      <alignment vertical="top" wrapText="1"/>
    </xf>
    <xf numFmtId="0" fontId="0" fillId="25" borderId="20" xfId="32" applyNumberFormat="1" applyFont="1" applyFill="1" applyBorder="1" applyAlignment="1">
      <alignment vertical="top"/>
    </xf>
    <xf numFmtId="0" fontId="0" fillId="25" borderId="35" xfId="32" applyNumberFormat="1" applyFont="1" applyFill="1" applyBorder="1" applyAlignment="1">
      <alignment vertical="top"/>
    </xf>
    <xf numFmtId="0" fontId="0" fillId="0" borderId="0" xfId="0" applyFont="1"/>
    <xf numFmtId="0" fontId="0" fillId="0" borderId="10" xfId="0" applyFont="1" applyBorder="1" applyAlignment="1">
      <alignment vertical="center" wrapText="1"/>
    </xf>
    <xf numFmtId="0" fontId="0" fillId="0" borderId="0" xfId="0" applyFont="1" applyBorder="1"/>
    <xf numFmtId="0" fontId="0" fillId="0" borderId="11" xfId="0" applyFont="1" applyBorder="1" applyAlignment="1">
      <alignment vertical="center"/>
    </xf>
    <xf numFmtId="0" fontId="0" fillId="0" borderId="33" xfId="0" applyFont="1" applyBorder="1" applyAlignment="1">
      <alignment vertical="center" wrapText="1"/>
    </xf>
    <xf numFmtId="0" fontId="0" fillId="25" borderId="11" xfId="0" applyFont="1" applyFill="1" applyBorder="1" applyAlignment="1">
      <alignment vertical="center"/>
    </xf>
    <xf numFmtId="0" fontId="0" fillId="0" borderId="23" xfId="0" applyFont="1" applyBorder="1" applyAlignment="1">
      <alignment vertical="center"/>
    </xf>
    <xf numFmtId="0" fontId="0" fillId="25" borderId="33" xfId="0" applyFont="1" applyFill="1" applyBorder="1" applyAlignment="1">
      <alignment vertical="center"/>
    </xf>
    <xf numFmtId="0" fontId="0" fillId="25" borderId="36" xfId="0" applyFont="1" applyFill="1" applyBorder="1" applyAlignment="1">
      <alignment vertical="center"/>
    </xf>
    <xf numFmtId="0" fontId="0" fillId="0" borderId="37" xfId="0" applyFont="1" applyBorder="1" applyAlignment="1">
      <alignment vertical="center" wrapText="1"/>
    </xf>
    <xf numFmtId="0" fontId="0" fillId="11" borderId="20" xfId="0" applyFill="1" applyBorder="1" applyAlignment="1">
      <alignment horizontal="center" vertical="top" wrapText="1" shrinkToFit="1"/>
    </xf>
    <xf numFmtId="0" fontId="0" fillId="16" borderId="10" xfId="32" applyNumberFormat="1" applyFont="1" applyFill="1" applyBorder="1" applyAlignment="1">
      <alignment horizontal="center" vertical="top" wrapText="1"/>
    </xf>
    <xf numFmtId="0" fontId="0" fillId="16" borderId="10" xfId="0" applyFill="1" applyBorder="1" applyAlignment="1">
      <alignment horizontal="center" vertical="top" wrapText="1"/>
    </xf>
    <xf numFmtId="0" fontId="28" fillId="0" borderId="10" xfId="32" applyNumberFormat="1" applyFont="1" applyFill="1" applyBorder="1" applyAlignment="1">
      <alignment vertical="top" wrapText="1"/>
    </xf>
    <xf numFmtId="0" fontId="29" fillId="24" borderId="10" xfId="0" applyFont="1" applyFill="1" applyBorder="1" applyAlignment="1">
      <alignment horizontal="left" vertical="top" wrapText="1" shrinkToFit="1"/>
    </xf>
    <xf numFmtId="0" fontId="29" fillId="22" borderId="10" xfId="0" applyFont="1" applyFill="1" applyBorder="1" applyAlignment="1">
      <alignment horizontal="left" vertical="top" wrapText="1" shrinkToFit="1"/>
    </xf>
    <xf numFmtId="0" fontId="33" fillId="22" borderId="10" xfId="0" applyFont="1" applyFill="1" applyBorder="1" applyAlignment="1">
      <alignment horizontal="left" vertical="top" wrapText="1" shrinkToFit="1"/>
    </xf>
    <xf numFmtId="0" fontId="33" fillId="0" borderId="0" xfId="0" applyFont="1"/>
    <xf numFmtId="43" fontId="0" fillId="0" borderId="31" xfId="29" applyFont="1" applyBorder="1"/>
    <xf numFmtId="43" fontId="0" fillId="0" borderId="22" xfId="29" applyFont="1" applyBorder="1"/>
    <xf numFmtId="43" fontId="0" fillId="24" borderId="10" xfId="29" applyFont="1" applyFill="1" applyBorder="1" applyAlignment="1">
      <alignment horizontal="left" vertical="top" wrapText="1" shrinkToFit="1"/>
    </xf>
    <xf numFmtId="0" fontId="0" fillId="0" borderId="0" xfId="0" applyFont="1" applyFill="1" applyBorder="1"/>
    <xf numFmtId="0" fontId="0" fillId="0" borderId="31" xfId="0" applyFont="1" applyFill="1" applyBorder="1"/>
    <xf numFmtId="49" fontId="29" fillId="0" borderId="42" xfId="0" applyNumberFormat="1" applyFont="1" applyFill="1" applyBorder="1" applyAlignment="1">
      <alignment horizontal="right"/>
    </xf>
    <xf numFmtId="0" fontId="0" fillId="0" borderId="10" xfId="0" applyFill="1" applyBorder="1" applyAlignment="1">
      <alignment horizontal="left" vertical="center" wrapText="1"/>
    </xf>
    <xf numFmtId="0" fontId="1" fillId="0" borderId="11" xfId="0" applyFont="1" applyFill="1" applyBorder="1" applyAlignment="1">
      <alignment horizontal="left" vertical="center" wrapText="1"/>
    </xf>
    <xf numFmtId="0" fontId="34" fillId="0" borderId="0" xfId="0" applyFont="1" applyAlignment="1">
      <alignment wrapText="1"/>
    </xf>
    <xf numFmtId="0" fontId="0" fillId="11" borderId="11" xfId="0" applyFill="1" applyBorder="1" applyAlignment="1">
      <alignment horizontal="left" vertical="top" wrapText="1" shrinkToFit="1"/>
    </xf>
    <xf numFmtId="0" fontId="0" fillId="11" borderId="12" xfId="0" applyFill="1" applyBorder="1" applyAlignment="1">
      <alignment horizontal="left" vertical="top" wrapText="1" shrinkToFit="1"/>
    </xf>
    <xf numFmtId="0" fontId="0" fillId="16" borderId="10" xfId="0" applyFill="1" applyBorder="1" applyAlignment="1">
      <alignment horizontal="center" vertical="top"/>
    </xf>
    <xf numFmtId="164" fontId="0" fillId="24" borderId="10" xfId="29" applyNumberFormat="1" applyFont="1" applyFill="1" applyBorder="1" applyAlignment="1">
      <alignment horizontal="center" vertical="top" wrapText="1"/>
    </xf>
    <xf numFmtId="164" fontId="0" fillId="24" borderId="10" xfId="29" applyNumberFormat="1" applyFont="1" applyFill="1" applyBorder="1" applyAlignment="1">
      <alignment vertical="top"/>
    </xf>
    <xf numFmtId="0" fontId="0" fillId="24" borderId="20" xfId="0" applyFill="1" applyBorder="1" applyAlignment="1">
      <alignment horizontal="left" vertical="top" wrapText="1" shrinkToFit="1"/>
    </xf>
    <xf numFmtId="0" fontId="0" fillId="22" borderId="20" xfId="0" applyFill="1" applyBorder="1" applyAlignment="1">
      <alignment horizontal="left" vertical="top" wrapText="1" shrinkToFit="1"/>
    </xf>
    <xf numFmtId="0" fontId="29" fillId="22" borderId="20" xfId="0" applyFont="1" applyFill="1" applyBorder="1" applyAlignment="1">
      <alignment horizontal="left" vertical="top" wrapText="1" shrinkToFit="1"/>
    </xf>
    <xf numFmtId="0" fontId="0" fillId="0" borderId="0" xfId="0" applyAlignment="1">
      <alignment wrapText="1"/>
    </xf>
    <xf numFmtId="0" fontId="0" fillId="0" borderId="0" xfId="0"/>
    <xf numFmtId="0" fontId="22" fillId="26" borderId="19" xfId="0" applyFont="1" applyFill="1" applyBorder="1" applyAlignment="1">
      <alignment horizontal="center" vertical="center"/>
    </xf>
    <xf numFmtId="0" fontId="22" fillId="26" borderId="16" xfId="0" applyFont="1" applyFill="1" applyBorder="1" applyAlignment="1">
      <alignment horizontal="center" vertical="center"/>
    </xf>
    <xf numFmtId="0" fontId="22" fillId="26" borderId="21" xfId="0" applyFont="1" applyFill="1" applyBorder="1" applyAlignment="1">
      <alignment horizontal="center" vertical="center"/>
    </xf>
    <xf numFmtId="0" fontId="22" fillId="26" borderId="17" xfId="0" applyFont="1" applyFill="1" applyBorder="1" applyAlignment="1">
      <alignment horizontal="center" vertical="center"/>
    </xf>
    <xf numFmtId="0" fontId="22" fillId="26" borderId="0" xfId="0" applyFont="1" applyFill="1" applyBorder="1" applyAlignment="1">
      <alignment horizontal="center" vertical="center"/>
    </xf>
    <xf numFmtId="0" fontId="22" fillId="26" borderId="13" xfId="0" applyFont="1" applyFill="1" applyBorder="1" applyAlignment="1">
      <alignment horizontal="center" vertical="center"/>
    </xf>
    <xf numFmtId="0" fontId="0" fillId="0" borderId="33" xfId="0" applyBorder="1" applyAlignment="1">
      <alignment vertical="top"/>
    </xf>
    <xf numFmtId="0" fontId="0" fillId="0" borderId="34" xfId="0" applyBorder="1" applyAlignment="1">
      <alignment vertical="top"/>
    </xf>
    <xf numFmtId="0" fontId="0" fillId="0" borderId="11" xfId="0" applyBorder="1" applyAlignment="1">
      <alignment vertical="top"/>
    </xf>
    <xf numFmtId="0" fontId="0" fillId="0" borderId="22" xfId="0" applyBorder="1" applyAlignment="1">
      <alignment vertical="top"/>
    </xf>
    <xf numFmtId="0" fontId="0" fillId="0" borderId="33" xfId="0" applyBorder="1" applyAlignment="1">
      <alignment horizontal="left" vertical="center"/>
    </xf>
    <xf numFmtId="0" fontId="0" fillId="0" borderId="31" xfId="0" applyBorder="1" applyAlignment="1">
      <alignment horizontal="left" vertical="center"/>
    </xf>
    <xf numFmtId="0" fontId="28" fillId="0" borderId="33" xfId="0" applyFont="1" applyBorder="1" applyAlignment="1">
      <alignment horizontal="left" vertical="center" wrapText="1"/>
    </xf>
    <xf numFmtId="0" fontId="0" fillId="0" borderId="34" xfId="0" applyBorder="1" applyAlignment="1">
      <alignment horizontal="left" vertical="center" wrapText="1"/>
    </xf>
    <xf numFmtId="0" fontId="0" fillId="25" borderId="31" xfId="0" applyFill="1" applyBorder="1" applyAlignment="1">
      <alignment horizontal="left" vertical="center" wrapText="1"/>
    </xf>
    <xf numFmtId="0" fontId="0" fillId="25" borderId="38" xfId="0" applyFill="1" applyBorder="1" applyAlignment="1">
      <alignment horizontal="left" vertical="center" wrapText="1"/>
    </xf>
    <xf numFmtId="0" fontId="0" fillId="0" borderId="11" xfId="0" applyBorder="1" applyAlignment="1">
      <alignment vertical="center"/>
    </xf>
    <xf numFmtId="0" fontId="0" fillId="0" borderId="22" xfId="0" applyBorder="1" applyAlignment="1">
      <alignment vertical="center"/>
    </xf>
    <xf numFmtId="0" fontId="0" fillId="0" borderId="12" xfId="0" applyBorder="1" applyAlignment="1">
      <alignment vertical="center"/>
    </xf>
    <xf numFmtId="0" fontId="0" fillId="0" borderId="39" xfId="0" applyBorder="1" applyAlignment="1">
      <alignment vertical="center"/>
    </xf>
    <xf numFmtId="0" fontId="0" fillId="0" borderId="31" xfId="0" applyBorder="1" applyAlignment="1">
      <alignment vertical="top"/>
    </xf>
    <xf numFmtId="0" fontId="0" fillId="0" borderId="10" xfId="32" applyNumberFormat="1" applyFont="1" applyFill="1" applyBorder="1" applyAlignment="1">
      <alignment vertical="top" wrapText="1"/>
    </xf>
    <xf numFmtId="0" fontId="0" fillId="0" borderId="38" xfId="0" applyBorder="1" applyAlignment="1">
      <alignment horizontal="left" vertical="top" wrapText="1"/>
    </xf>
    <xf numFmtId="0" fontId="0" fillId="0" borderId="33" xfId="0" applyBorder="1" applyAlignment="1"/>
    <xf numFmtId="0" fontId="0" fillId="0" borderId="31" xfId="0" applyBorder="1" applyAlignment="1"/>
    <xf numFmtId="0" fontId="0" fillId="0" borderId="38" xfId="0" applyBorder="1" applyAlignment="1">
      <alignment vertical="top"/>
    </xf>
    <xf numFmtId="0" fontId="0" fillId="0" borderId="36"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40" xfId="0" applyBorder="1" applyAlignment="1"/>
    <xf numFmtId="0" fontId="0" fillId="0" borderId="0" xfId="0" applyBorder="1" applyAlignment="1"/>
    <xf numFmtId="0" fontId="0" fillId="0" borderId="13" xfId="0" applyBorder="1" applyAlignment="1">
      <alignment vertical="top"/>
    </xf>
    <xf numFmtId="0" fontId="0" fillId="0" borderId="12" xfId="0" applyBorder="1" applyAlignment="1">
      <alignment vertical="top"/>
    </xf>
    <xf numFmtId="0" fontId="0" fillId="0" borderId="11" xfId="0" applyBorder="1" applyAlignment="1">
      <alignment horizontal="left" vertical="top"/>
    </xf>
    <xf numFmtId="0" fontId="0" fillId="0" borderId="22" xfId="0" applyBorder="1" applyAlignment="1">
      <alignment horizontal="left" vertical="top"/>
    </xf>
    <xf numFmtId="0" fontId="0" fillId="0" borderId="39" xfId="0" applyBorder="1" applyAlignment="1">
      <alignment horizontal="left" vertical="top"/>
    </xf>
    <xf numFmtId="0" fontId="0" fillId="0" borderId="39" xfId="0" applyBorder="1" applyAlignment="1">
      <alignment vertical="top"/>
    </xf>
    <xf numFmtId="0" fontId="1" fillId="25" borderId="41" xfId="0" applyFont="1" applyFill="1" applyBorder="1" applyAlignment="1">
      <alignment horizontal="left" vertical="top"/>
    </xf>
    <xf numFmtId="0" fontId="1" fillId="25" borderId="23" xfId="0" applyFont="1" applyFill="1" applyBorder="1" applyAlignment="1">
      <alignment horizontal="left" vertical="top"/>
    </xf>
    <xf numFmtId="0" fontId="1" fillId="25" borderId="24" xfId="0" applyFont="1" applyFill="1" applyBorder="1" applyAlignment="1">
      <alignment horizontal="left" vertical="top"/>
    </xf>
    <xf numFmtId="0" fontId="0" fillId="0" borderId="32" xfId="0" applyBorder="1" applyAlignment="1">
      <alignment vertical="top"/>
    </xf>
    <xf numFmtId="0" fontId="1" fillId="25" borderId="19" xfId="0" applyFont="1" applyFill="1" applyBorder="1" applyAlignment="1">
      <alignment horizontal="left" vertical="top"/>
    </xf>
    <xf numFmtId="0" fontId="1" fillId="25" borderId="16" xfId="0" applyFont="1" applyFill="1" applyBorder="1" applyAlignment="1">
      <alignment horizontal="left" vertical="top"/>
    </xf>
    <xf numFmtId="0" fontId="23" fillId="25" borderId="16" xfId="0" applyFont="1" applyFill="1" applyBorder="1" applyAlignment="1">
      <alignment horizontal="center"/>
    </xf>
    <xf numFmtId="0" fontId="23" fillId="25" borderId="21" xfId="0" applyFont="1" applyFill="1" applyBorder="1" applyAlignment="1">
      <alignment horizontal="center"/>
    </xf>
    <xf numFmtId="0" fontId="0" fillId="0" borderId="10" xfId="0" applyBorder="1" applyAlignment="1">
      <alignment vertical="top"/>
    </xf>
    <xf numFmtId="0" fontId="0" fillId="0" borderId="0" xfId="0" applyFont="1" applyAlignment="1">
      <alignment wrapText="1"/>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0" fillId="0" borderId="0" xfId="0" applyFont="1" applyBorder="1" applyAlignment="1">
      <alignment horizontal="left" vertical="center"/>
    </xf>
    <xf numFmtId="0" fontId="0" fillId="0" borderId="29" xfId="0" applyFont="1" applyBorder="1" applyAlignment="1">
      <alignment horizontal="left" vertical="center"/>
    </xf>
    <xf numFmtId="0" fontId="0" fillId="0" borderId="31" xfId="0" applyFont="1" applyBorder="1" applyAlignment="1">
      <alignment horizontal="left" vertical="center"/>
    </xf>
    <xf numFmtId="0" fontId="0" fillId="0" borderId="32" xfId="0" applyFont="1" applyBorder="1" applyAlignment="1">
      <alignment horizontal="left" vertical="center"/>
    </xf>
    <xf numFmtId="0" fontId="0" fillId="0" borderId="23" xfId="0" applyFont="1" applyBorder="1" applyAlignment="1">
      <alignment vertical="center"/>
    </xf>
    <xf numFmtId="0" fontId="0" fillId="0" borderId="24" xfId="0" applyFont="1" applyBorder="1" applyAlignment="1">
      <alignment vertical="center"/>
    </xf>
    <xf numFmtId="0" fontId="29" fillId="0" borderId="0" xfId="0" applyFont="1" applyBorder="1" applyAlignment="1">
      <alignment vertical="center" wrapText="1"/>
    </xf>
    <xf numFmtId="0" fontId="29" fillId="0" borderId="13" xfId="0" applyFont="1" applyBorder="1" applyAlignment="1">
      <alignment vertical="center" wrapText="1"/>
    </xf>
    <xf numFmtId="0" fontId="0" fillId="0" borderId="42" xfId="0" applyFont="1" applyBorder="1" applyAlignment="1">
      <alignment horizontal="left" vertical="top" wrapText="1"/>
    </xf>
    <xf numFmtId="0" fontId="30" fillId="0" borderId="25" xfId="0" applyFont="1" applyFill="1" applyBorder="1" applyAlignment="1">
      <alignment horizontal="left" vertical="center" wrapText="1"/>
    </xf>
    <xf numFmtId="0" fontId="30" fillId="0" borderId="42" xfId="0" applyFont="1" applyFill="1" applyBorder="1" applyAlignment="1">
      <alignment horizontal="left" vertical="center" wrapText="1"/>
    </xf>
    <xf numFmtId="0" fontId="30" fillId="0" borderId="56" xfId="0" applyFont="1" applyFill="1" applyBorder="1" applyAlignment="1">
      <alignment horizontal="left" vertical="center" wrapText="1"/>
    </xf>
    <xf numFmtId="0" fontId="0" fillId="25" borderId="37" xfId="0" applyFont="1" applyFill="1" applyBorder="1" applyAlignment="1">
      <alignment vertical="center"/>
    </xf>
    <xf numFmtId="0" fontId="0" fillId="25" borderId="43" xfId="0" applyFont="1" applyFill="1" applyBorder="1" applyAlignment="1">
      <alignment vertical="center"/>
    </xf>
    <xf numFmtId="0" fontId="0" fillId="0" borderId="23" xfId="0" applyFont="1" applyFill="1" applyBorder="1" applyAlignment="1">
      <alignment horizontal="left" vertical="center"/>
    </xf>
    <xf numFmtId="0" fontId="0" fillId="0" borderId="23" xfId="0" applyFont="1" applyFill="1" applyBorder="1" applyAlignment="1">
      <alignment vertical="center"/>
    </xf>
    <xf numFmtId="0" fontId="0" fillId="0" borderId="11" xfId="0" applyFont="1" applyFill="1" applyBorder="1" applyAlignment="1">
      <alignment vertical="top"/>
    </xf>
    <xf numFmtId="0" fontId="0" fillId="0" borderId="22" xfId="0" applyFont="1" applyFill="1" applyBorder="1" applyAlignment="1">
      <alignment vertical="top"/>
    </xf>
    <xf numFmtId="0" fontId="0" fillId="0" borderId="39" xfId="0" applyFont="1" applyFill="1" applyBorder="1" applyAlignment="1">
      <alignment vertical="top"/>
    </xf>
    <xf numFmtId="0" fontId="1" fillId="25" borderId="21" xfId="0" applyFont="1" applyFill="1" applyBorder="1" applyAlignment="1">
      <alignment horizontal="left" vertical="top"/>
    </xf>
    <xf numFmtId="0" fontId="1" fillId="0" borderId="16" xfId="0" applyFont="1" applyBorder="1" applyAlignment="1">
      <alignment horizontal="left" vertical="top"/>
    </xf>
    <xf numFmtId="0" fontId="1" fillId="0" borderId="21" xfId="0" applyFont="1" applyBorder="1" applyAlignment="1">
      <alignment horizontal="left" vertical="top"/>
    </xf>
    <xf numFmtId="0" fontId="0" fillId="0" borderId="22" xfId="0" applyFont="1" applyBorder="1" applyAlignment="1">
      <alignment vertical="top"/>
    </xf>
    <xf numFmtId="0" fontId="0" fillId="0" borderId="12" xfId="0" applyFont="1" applyBorder="1" applyAlignment="1">
      <alignment vertical="top"/>
    </xf>
    <xf numFmtId="0" fontId="0" fillId="0" borderId="36" xfId="0" applyFont="1" applyBorder="1" applyAlignment="1">
      <alignment vertical="center"/>
    </xf>
    <xf numFmtId="0" fontId="0" fillId="0" borderId="31" xfId="0" applyFont="1" applyBorder="1" applyAlignment="1">
      <alignment vertical="top"/>
    </xf>
    <xf numFmtId="0" fontId="0" fillId="0" borderId="11" xfId="0" applyFont="1" applyBorder="1" applyAlignment="1">
      <alignment vertical="center"/>
    </xf>
    <xf numFmtId="0" fontId="0" fillId="0" borderId="37" xfId="0" applyFont="1" applyBorder="1" applyAlignment="1">
      <alignment vertical="center"/>
    </xf>
    <xf numFmtId="0" fontId="20" fillId="22" borderId="11" xfId="0" applyFont="1" applyFill="1" applyBorder="1" applyAlignment="1">
      <alignment horizontal="left" vertical="top" wrapText="1"/>
    </xf>
    <xf numFmtId="0" fontId="20" fillId="22" borderId="12" xfId="0" applyFont="1" applyFill="1" applyBorder="1" applyAlignment="1">
      <alignment horizontal="left" vertical="top" wrapText="1"/>
    </xf>
    <xf numFmtId="0" fontId="0" fillId="11" borderId="11" xfId="0" applyFill="1" applyBorder="1" applyAlignment="1">
      <alignment horizontal="left" vertical="top" wrapText="1" shrinkToFit="1"/>
    </xf>
    <xf numFmtId="0" fontId="0" fillId="11" borderId="12" xfId="0" applyFill="1" applyBorder="1" applyAlignment="1">
      <alignment horizontal="left" vertical="top" wrapText="1" shrinkToFit="1"/>
    </xf>
    <xf numFmtId="0" fontId="29" fillId="24" borderId="11" xfId="0" applyFont="1" applyFill="1" applyBorder="1" applyAlignment="1">
      <alignment horizontal="left" vertical="top" wrapText="1" shrinkToFit="1"/>
    </xf>
    <xf numFmtId="0" fontId="29" fillId="24" borderId="12" xfId="0" applyFont="1" applyFill="1" applyBorder="1" applyAlignment="1">
      <alignment horizontal="left" vertical="top" wrapText="1" shrinkToFit="1"/>
    </xf>
    <xf numFmtId="0" fontId="1" fillId="25" borderId="19" xfId="0" applyFont="1" applyFill="1" applyBorder="1" applyAlignment="1">
      <alignment horizontal="center" vertical="top"/>
    </xf>
    <xf numFmtId="0" fontId="1" fillId="25" borderId="16" xfId="0" applyFont="1" applyFill="1" applyBorder="1" applyAlignment="1">
      <alignment horizontal="center" vertical="top"/>
    </xf>
    <xf numFmtId="0" fontId="1" fillId="25" borderId="44" xfId="0" applyFont="1" applyFill="1" applyBorder="1" applyAlignment="1">
      <alignment horizontal="center" vertical="top"/>
    </xf>
    <xf numFmtId="0" fontId="1" fillId="0" borderId="45" xfId="0" applyFont="1" applyBorder="1" applyAlignment="1">
      <alignment horizontal="left" vertical="top"/>
    </xf>
    <xf numFmtId="0" fontId="0" fillId="16" borderId="10" xfId="0" applyFill="1" applyBorder="1" applyAlignment="1">
      <alignment horizontal="center" vertical="top"/>
    </xf>
    <xf numFmtId="0" fontId="0" fillId="24" borderId="11" xfId="0" applyFill="1" applyBorder="1" applyAlignment="1">
      <alignment horizontal="left" vertical="top" wrapText="1" shrinkToFit="1"/>
    </xf>
    <xf numFmtId="0" fontId="0" fillId="24" borderId="12" xfId="0" applyFill="1" applyBorder="1" applyAlignment="1">
      <alignment horizontal="left" vertical="top" wrapText="1" shrinkToFit="1"/>
    </xf>
    <xf numFmtId="0" fontId="0" fillId="22" borderId="11" xfId="0" applyFill="1" applyBorder="1" applyAlignment="1">
      <alignment horizontal="left" vertical="top" wrapText="1" shrinkToFit="1"/>
    </xf>
    <xf numFmtId="0" fontId="0" fillId="22" borderId="12" xfId="0" applyFill="1" applyBorder="1" applyAlignment="1">
      <alignment horizontal="left" vertical="top" wrapText="1" shrinkToFit="1"/>
    </xf>
    <xf numFmtId="0" fontId="0" fillId="25" borderId="0" xfId="0" applyFill="1" applyBorder="1" applyAlignment="1">
      <alignment horizontal="left" vertical="top" wrapText="1"/>
    </xf>
    <xf numFmtId="0" fontId="1" fillId="25" borderId="19" xfId="0" applyFont="1" applyFill="1" applyBorder="1" applyAlignment="1">
      <alignment horizontal="center" vertical="top" wrapText="1"/>
    </xf>
    <xf numFmtId="0" fontId="1" fillId="25" borderId="16" xfId="0" applyFont="1" applyFill="1" applyBorder="1" applyAlignment="1">
      <alignment horizontal="center" vertical="top" wrapText="1"/>
    </xf>
    <xf numFmtId="0" fontId="1" fillId="25" borderId="17" xfId="0" applyFont="1" applyFill="1" applyBorder="1" applyAlignment="1">
      <alignment horizontal="center" vertical="top" wrapText="1"/>
    </xf>
    <xf numFmtId="0" fontId="1" fillId="25" borderId="0" xfId="0" applyFont="1" applyFill="1" applyBorder="1" applyAlignment="1">
      <alignment horizontal="center" vertical="top" wrapText="1"/>
    </xf>
    <xf numFmtId="0" fontId="28" fillId="0" borderId="17" xfId="0" applyFont="1" applyBorder="1" applyAlignment="1">
      <alignment horizontal="left" vertical="top" wrapText="1"/>
    </xf>
    <xf numFmtId="0" fontId="0" fillId="0" borderId="0" xfId="0" applyFont="1" applyBorder="1" applyAlignment="1">
      <alignment horizontal="left" vertical="top" wrapText="1"/>
    </xf>
    <xf numFmtId="0" fontId="0" fillId="0" borderId="13" xfId="0" applyFont="1" applyBorder="1" applyAlignment="1">
      <alignment horizontal="left" vertical="top" wrapText="1"/>
    </xf>
    <xf numFmtId="0" fontId="28" fillId="0" borderId="46" xfId="0" applyFont="1" applyBorder="1" applyAlignment="1">
      <alignment horizontal="left" vertical="top" wrapText="1"/>
    </xf>
    <xf numFmtId="0" fontId="0" fillId="0" borderId="22" xfId="0" applyFont="1" applyBorder="1" applyAlignment="1">
      <alignment horizontal="left" vertical="top" wrapText="1"/>
    </xf>
    <xf numFmtId="0" fontId="0" fillId="0" borderId="39" xfId="0" applyFont="1" applyBorder="1" applyAlignment="1">
      <alignment horizontal="left" vertical="top" wrapText="1"/>
    </xf>
    <xf numFmtId="0" fontId="31" fillId="0" borderId="18" xfId="0" applyFont="1" applyFill="1" applyBorder="1" applyAlignment="1">
      <alignment horizontal="left" vertical="top" wrapText="1"/>
    </xf>
    <xf numFmtId="0" fontId="31" fillId="0" borderId="14" xfId="0" applyFont="1" applyFill="1" applyBorder="1" applyAlignment="1">
      <alignment horizontal="left" vertical="top" wrapText="1"/>
    </xf>
    <xf numFmtId="0" fontId="31" fillId="0" borderId="15" xfId="0" applyFont="1" applyFill="1" applyBorder="1" applyAlignment="1">
      <alignment horizontal="left" vertical="top" wrapText="1"/>
    </xf>
    <xf numFmtId="0" fontId="1" fillId="0" borderId="47" xfId="0" applyFont="1" applyBorder="1" applyAlignment="1">
      <alignment horizontal="left" vertical="top"/>
    </xf>
    <xf numFmtId="0" fontId="1" fillId="0" borderId="48" xfId="0" applyFont="1" applyBorder="1" applyAlignment="1">
      <alignment horizontal="left" vertical="top"/>
    </xf>
    <xf numFmtId="0" fontId="1" fillId="0" borderId="49" xfId="0" applyFont="1" applyBorder="1" applyAlignment="1">
      <alignment horizontal="left" vertical="top"/>
    </xf>
    <xf numFmtId="0" fontId="0" fillId="25" borderId="47" xfId="0" applyFont="1" applyFill="1" applyBorder="1" applyAlignment="1">
      <alignment horizontal="left" vertical="top" wrapText="1"/>
    </xf>
    <xf numFmtId="0" fontId="0" fillId="25" borderId="48" xfId="0" applyFont="1" applyFill="1" applyBorder="1" applyAlignment="1">
      <alignment horizontal="left" vertical="top" wrapText="1"/>
    </xf>
    <xf numFmtId="0" fontId="0" fillId="25" borderId="49" xfId="0" applyFont="1" applyFill="1" applyBorder="1" applyAlignment="1">
      <alignment horizontal="left" vertical="top" wrapText="1"/>
    </xf>
    <xf numFmtId="0" fontId="0" fillId="0" borderId="18"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20" fillId="0" borderId="47" xfId="0" applyFont="1" applyFill="1" applyBorder="1" applyAlignment="1">
      <alignment horizontal="left" vertical="top" wrapText="1"/>
    </xf>
    <xf numFmtId="0" fontId="20" fillId="0" borderId="48" xfId="0" applyFont="1" applyFill="1" applyBorder="1" applyAlignment="1">
      <alignment horizontal="left" vertical="top" wrapText="1"/>
    </xf>
    <xf numFmtId="0" fontId="20" fillId="0" borderId="49" xfId="0" applyFont="1" applyFill="1" applyBorder="1" applyAlignment="1">
      <alignment horizontal="left" vertical="top" wrapText="1"/>
    </xf>
    <xf numFmtId="0" fontId="29" fillId="25" borderId="47" xfId="0" applyFont="1" applyFill="1" applyBorder="1" applyAlignment="1">
      <alignment horizontal="left" vertical="top" wrapText="1"/>
    </xf>
    <xf numFmtId="0" fontId="29" fillId="25" borderId="48" xfId="0" applyFont="1" applyFill="1" applyBorder="1" applyAlignment="1">
      <alignment horizontal="left" vertical="top" wrapText="1"/>
    </xf>
    <xf numFmtId="0" fontId="29" fillId="25" borderId="49" xfId="0" applyFont="1" applyFill="1" applyBorder="1" applyAlignment="1">
      <alignment horizontal="left" vertical="top" wrapText="1"/>
    </xf>
    <xf numFmtId="0" fontId="1" fillId="0" borderId="17" xfId="0" applyFont="1" applyBorder="1" applyAlignment="1">
      <alignment horizontal="left" vertical="top" wrapText="1"/>
    </xf>
    <xf numFmtId="0" fontId="1" fillId="0" borderId="0" xfId="0" applyFont="1" applyBorder="1" applyAlignment="1">
      <alignment horizontal="left" vertical="top" wrapText="1"/>
    </xf>
    <xf numFmtId="0" fontId="1" fillId="0" borderId="13" xfId="0" applyFont="1" applyBorder="1" applyAlignment="1">
      <alignment horizontal="left" vertical="top" wrapText="1"/>
    </xf>
    <xf numFmtId="0" fontId="0" fillId="25" borderId="19" xfId="0" applyFont="1" applyFill="1" applyBorder="1" applyAlignment="1">
      <alignment horizontal="left" vertical="top" wrapText="1"/>
    </xf>
    <xf numFmtId="0" fontId="0" fillId="25" borderId="16" xfId="0" applyFont="1" applyFill="1" applyBorder="1" applyAlignment="1">
      <alignment horizontal="left" vertical="top" wrapText="1"/>
    </xf>
    <xf numFmtId="0" fontId="0" fillId="25" borderId="21" xfId="0" applyFont="1" applyFill="1" applyBorder="1" applyAlignment="1">
      <alignment horizontal="left" vertical="top" wrapText="1"/>
    </xf>
    <xf numFmtId="0" fontId="31" fillId="0" borderId="47" xfId="0" applyFont="1" applyFill="1" applyBorder="1" applyAlignment="1">
      <alignment horizontal="left" vertical="top" wrapText="1"/>
    </xf>
    <xf numFmtId="0" fontId="31" fillId="0" borderId="48" xfId="0" applyFont="1" applyFill="1" applyBorder="1" applyAlignment="1">
      <alignment horizontal="left" vertical="top" wrapText="1"/>
    </xf>
    <xf numFmtId="0" fontId="31" fillId="0" borderId="49" xfId="0" applyFont="1" applyFill="1" applyBorder="1" applyAlignment="1">
      <alignment horizontal="left" vertical="top" wrapText="1"/>
    </xf>
    <xf numFmtId="0" fontId="0" fillId="0" borderId="33" xfId="0" applyFont="1" applyBorder="1" applyAlignment="1">
      <alignment horizontal="left" vertical="top"/>
    </xf>
    <xf numFmtId="0" fontId="0" fillId="0" borderId="31" xfId="0" applyFont="1" applyBorder="1" applyAlignment="1">
      <alignment horizontal="left" vertical="top"/>
    </xf>
    <xf numFmtId="0" fontId="0" fillId="0" borderId="22" xfId="0" applyFont="1" applyFill="1" applyBorder="1" applyAlignment="1">
      <alignment horizontal="left" vertical="top"/>
    </xf>
    <xf numFmtId="0" fontId="0" fillId="0" borderId="12" xfId="0" applyFont="1" applyFill="1" applyBorder="1" applyAlignment="1">
      <alignment horizontal="left" vertical="top"/>
    </xf>
    <xf numFmtId="0" fontId="0" fillId="0" borderId="50" xfId="0" applyFont="1" applyBorder="1" applyAlignment="1">
      <alignment horizontal="left" vertical="top"/>
    </xf>
    <xf numFmtId="0" fontId="0" fillId="0" borderId="14" xfId="0" applyFont="1" applyBorder="1" applyAlignment="1">
      <alignment horizontal="left" vertical="top"/>
    </xf>
    <xf numFmtId="0" fontId="0" fillId="0" borderId="14" xfId="0" applyFont="1" applyFill="1" applyBorder="1" applyAlignment="1">
      <alignment horizontal="left" vertical="top"/>
    </xf>
    <xf numFmtId="0" fontId="0" fillId="0" borderId="30" xfId="0" applyFont="1" applyFill="1" applyBorder="1" applyAlignment="1">
      <alignment horizontal="left" vertical="top"/>
    </xf>
    <xf numFmtId="0" fontId="0" fillId="8" borderId="33" xfId="0" applyFont="1" applyFill="1" applyBorder="1" applyAlignment="1">
      <alignment horizontal="right" vertical="top" wrapText="1"/>
    </xf>
    <xf numFmtId="0" fontId="0" fillId="8" borderId="31" xfId="0" applyFont="1" applyFill="1" applyBorder="1" applyAlignment="1">
      <alignment horizontal="right" vertical="top" wrapText="1"/>
    </xf>
    <xf numFmtId="0" fontId="0" fillId="8" borderId="32" xfId="0" applyFont="1" applyFill="1" applyBorder="1" applyAlignment="1">
      <alignment horizontal="right" vertical="top" wrapText="1"/>
    </xf>
    <xf numFmtId="0" fontId="21" fillId="0" borderId="36" xfId="0" applyFont="1" applyBorder="1" applyAlignment="1">
      <alignment horizontal="center" vertical="top" wrapText="1"/>
    </xf>
    <xf numFmtId="0" fontId="21" fillId="0" borderId="23" xfId="0" applyFont="1" applyBorder="1" applyAlignment="1">
      <alignment horizontal="center" vertical="top" wrapText="1"/>
    </xf>
    <xf numFmtId="10" fontId="0" fillId="0" borderId="31" xfId="0" applyNumberFormat="1" applyFont="1" applyFill="1" applyBorder="1" applyAlignment="1">
      <alignment horizontal="left" vertical="top"/>
    </xf>
    <xf numFmtId="0" fontId="0" fillId="0" borderId="31" xfId="0" applyFont="1" applyFill="1" applyBorder="1" applyAlignment="1">
      <alignment horizontal="left" vertical="top"/>
    </xf>
    <xf numFmtId="0" fontId="0" fillId="0" borderId="32" xfId="0" applyFont="1" applyFill="1" applyBorder="1" applyAlignment="1">
      <alignment horizontal="left" vertical="top"/>
    </xf>
    <xf numFmtId="0" fontId="0" fillId="11" borderId="40" xfId="0" applyFont="1" applyFill="1" applyBorder="1" applyAlignment="1">
      <alignment horizontal="right" vertical="top" wrapText="1"/>
    </xf>
    <xf numFmtId="0" fontId="0" fillId="11" borderId="0" xfId="0" applyFont="1" applyFill="1" applyBorder="1" applyAlignment="1">
      <alignment horizontal="right" vertical="top" wrapText="1"/>
    </xf>
    <xf numFmtId="0" fontId="0" fillId="11" borderId="29" xfId="0" applyFont="1" applyFill="1" applyBorder="1" applyAlignment="1">
      <alignment horizontal="right" vertical="top" wrapText="1"/>
    </xf>
    <xf numFmtId="0" fontId="0" fillId="0" borderId="11" xfId="0" applyFont="1" applyBorder="1" applyAlignment="1">
      <alignment horizontal="center" vertical="top" wrapText="1"/>
    </xf>
    <xf numFmtId="0" fontId="0" fillId="0" borderId="22" xfId="0" applyFont="1" applyBorder="1" applyAlignment="1">
      <alignment horizontal="center" vertical="top" wrapText="1"/>
    </xf>
    <xf numFmtId="0" fontId="0" fillId="0" borderId="12" xfId="0" applyFont="1" applyBorder="1" applyAlignment="1">
      <alignment horizontal="center" vertical="top" wrapText="1"/>
    </xf>
    <xf numFmtId="0" fontId="21" fillId="0" borderId="10" xfId="0" applyFont="1" applyBorder="1" applyAlignment="1">
      <alignment horizontal="center" vertical="top" wrapText="1"/>
    </xf>
    <xf numFmtId="0" fontId="0" fillId="0" borderId="36" xfId="0" applyFont="1" applyFill="1" applyBorder="1" applyAlignment="1">
      <alignment horizontal="center" vertical="top" wrapText="1"/>
    </xf>
    <xf numFmtId="0" fontId="0" fillId="0" borderId="23" xfId="0" applyFont="1" applyFill="1" applyBorder="1" applyAlignment="1">
      <alignment horizontal="center" vertical="top" wrapText="1"/>
    </xf>
    <xf numFmtId="0" fontId="0" fillId="0" borderId="11" xfId="0" applyFont="1" applyFill="1" applyBorder="1" applyAlignment="1">
      <alignment horizontal="center" vertical="top" wrapText="1"/>
    </xf>
    <xf numFmtId="0" fontId="0" fillId="0" borderId="22" xfId="0" applyFont="1" applyFill="1" applyBorder="1" applyAlignment="1">
      <alignment horizontal="center" vertical="top" wrapText="1"/>
    </xf>
    <xf numFmtId="0" fontId="0" fillId="0" borderId="12" xfId="0" applyFont="1" applyFill="1" applyBorder="1" applyAlignment="1">
      <alignment horizontal="center" vertical="top" wrapText="1"/>
    </xf>
    <xf numFmtId="0" fontId="0" fillId="17" borderId="40" xfId="0" applyFont="1" applyFill="1" applyBorder="1" applyAlignment="1">
      <alignment horizontal="right" vertical="top" wrapText="1"/>
    </xf>
    <xf numFmtId="0" fontId="0" fillId="17" borderId="0" xfId="0" applyFont="1" applyFill="1" applyBorder="1" applyAlignment="1">
      <alignment horizontal="right" vertical="top" wrapText="1"/>
    </xf>
    <xf numFmtId="0" fontId="0" fillId="17" borderId="29" xfId="0" applyFont="1" applyFill="1" applyBorder="1" applyAlignment="1">
      <alignment horizontal="right" vertical="top" wrapText="1"/>
    </xf>
    <xf numFmtId="0" fontId="0" fillId="0" borderId="33" xfId="0" applyFont="1" applyBorder="1" applyAlignment="1">
      <alignment horizontal="left" vertical="top" wrapText="1"/>
    </xf>
    <xf numFmtId="0" fontId="0" fillId="0" borderId="31" xfId="0" applyFont="1" applyBorder="1" applyAlignment="1">
      <alignment horizontal="left" vertical="top" wrapText="1"/>
    </xf>
    <xf numFmtId="0" fontId="0" fillId="0" borderId="10" xfId="0" applyFill="1" applyBorder="1" applyAlignment="1">
      <alignment horizontal="left" vertical="center" wrapText="1"/>
    </xf>
    <xf numFmtId="0" fontId="0" fillId="0" borderId="10" xfId="0" applyFont="1" applyFill="1" applyBorder="1" applyAlignment="1">
      <alignment horizontal="left" vertical="center" wrapText="1"/>
    </xf>
    <xf numFmtId="0" fontId="25" fillId="0" borderId="11" xfId="0" applyFont="1" applyBorder="1" applyAlignment="1">
      <alignment horizontal="center" vertical="top" wrapText="1"/>
    </xf>
    <xf numFmtId="0" fontId="25" fillId="0" borderId="22" xfId="0" applyFont="1" applyBorder="1" applyAlignment="1">
      <alignment horizontal="center" vertical="top" wrapText="1"/>
    </xf>
    <xf numFmtId="0" fontId="25" fillId="0" borderId="12" xfId="0" applyFont="1" applyBorder="1" applyAlignment="1">
      <alignment horizontal="center" vertical="top" wrapText="1"/>
    </xf>
    <xf numFmtId="0" fontId="1" fillId="0" borderId="11" xfId="0" applyFont="1" applyBorder="1" applyAlignment="1">
      <alignment horizontal="center" vertical="top" wrapText="1"/>
    </xf>
    <xf numFmtId="0" fontId="1" fillId="0" borderId="22" xfId="0" applyFont="1" applyBorder="1" applyAlignment="1">
      <alignment horizontal="center" vertical="top" wrapText="1"/>
    </xf>
    <xf numFmtId="0" fontId="1" fillId="0" borderId="12" xfId="0" applyFont="1" applyBorder="1" applyAlignment="1">
      <alignment horizontal="center" vertical="top" wrapText="1"/>
    </xf>
    <xf numFmtId="0" fontId="0" fillId="0" borderId="37" xfId="0" applyFont="1" applyBorder="1" applyAlignment="1">
      <alignment horizontal="center" vertical="top" wrapText="1"/>
    </xf>
    <xf numFmtId="0" fontId="0" fillId="0" borderId="51" xfId="0" applyFont="1" applyBorder="1" applyAlignment="1">
      <alignment horizontal="center" vertical="top" wrapText="1"/>
    </xf>
    <xf numFmtId="0" fontId="0" fillId="0" borderId="34" xfId="0" applyFont="1" applyBorder="1" applyAlignment="1">
      <alignment horizontal="center" vertical="top" wrapText="1"/>
    </xf>
    <xf numFmtId="0" fontId="21" fillId="25" borderId="36" xfId="0" applyFont="1" applyFill="1" applyBorder="1" applyAlignment="1">
      <alignment horizontal="left" vertical="top" wrapText="1"/>
    </xf>
    <xf numFmtId="0" fontId="21" fillId="25" borderId="23" xfId="0" applyFont="1" applyFill="1" applyBorder="1" applyAlignment="1">
      <alignment horizontal="left" vertical="top" wrapText="1"/>
    </xf>
    <xf numFmtId="0" fontId="0" fillId="0" borderId="23" xfId="0" applyFont="1" applyBorder="1" applyAlignment="1">
      <alignment horizontal="left" vertical="top" wrapText="1"/>
    </xf>
    <xf numFmtId="0" fontId="0" fillId="0" borderId="24" xfId="0" applyFont="1" applyBorder="1" applyAlignment="1">
      <alignment horizontal="left" vertical="top" wrapText="1"/>
    </xf>
    <xf numFmtId="0" fontId="21" fillId="25" borderId="33" xfId="0" applyFont="1" applyFill="1" applyBorder="1" applyAlignment="1">
      <alignment horizontal="left" vertical="top" wrapText="1"/>
    </xf>
    <xf numFmtId="0" fontId="21" fillId="25" borderId="31" xfId="0" applyFont="1" applyFill="1" applyBorder="1" applyAlignment="1">
      <alignment horizontal="left" vertical="top" wrapText="1"/>
    </xf>
    <xf numFmtId="0" fontId="0" fillId="0" borderId="32" xfId="0" applyFont="1" applyBorder="1" applyAlignment="1">
      <alignment horizontal="left" vertical="top" wrapText="1"/>
    </xf>
    <xf numFmtId="43" fontId="0" fillId="0" borderId="10" xfId="29" applyFont="1" applyBorder="1" applyAlignment="1">
      <alignment horizontal="center" vertical="top" wrapText="1"/>
    </xf>
    <xf numFmtId="0" fontId="0" fillId="24" borderId="10" xfId="0" applyFont="1" applyFill="1" applyBorder="1" applyAlignment="1">
      <alignment horizontal="left" vertical="top" wrapText="1"/>
    </xf>
    <xf numFmtId="0" fontId="0" fillId="24" borderId="10" xfId="0" applyFont="1" applyFill="1" applyBorder="1" applyAlignment="1">
      <alignment horizontal="center" vertical="top" wrapText="1"/>
    </xf>
    <xf numFmtId="0" fontId="0" fillId="22" borderId="10" xfId="0" applyFont="1" applyFill="1" applyBorder="1" applyAlignment="1">
      <alignment horizontal="left" vertical="top" wrapText="1"/>
    </xf>
    <xf numFmtId="0" fontId="0" fillId="22" borderId="11" xfId="0" applyFont="1" applyFill="1" applyBorder="1" applyAlignment="1">
      <alignment horizontal="left" vertical="top" wrapText="1"/>
    </xf>
    <xf numFmtId="0" fontId="0" fillId="22" borderId="22" xfId="0" applyFont="1" applyFill="1" applyBorder="1" applyAlignment="1">
      <alignment horizontal="left" vertical="top" wrapText="1"/>
    </xf>
    <xf numFmtId="0" fontId="0" fillId="22" borderId="12" xfId="0" applyFont="1" applyFill="1" applyBorder="1" applyAlignment="1">
      <alignment horizontal="left" vertical="top" wrapText="1"/>
    </xf>
    <xf numFmtId="0" fontId="0" fillId="0" borderId="11" xfId="0" applyFont="1" applyBorder="1" applyAlignment="1">
      <alignment horizontal="left" vertical="top" wrapText="1"/>
    </xf>
    <xf numFmtId="0" fontId="1" fillId="25" borderId="44" xfId="0" applyFont="1" applyFill="1" applyBorder="1" applyAlignment="1">
      <alignment horizontal="center" vertical="top" wrapText="1"/>
    </xf>
    <xf numFmtId="0" fontId="1" fillId="0" borderId="16" xfId="0" applyFont="1" applyBorder="1" applyAlignment="1">
      <alignment horizontal="left" vertical="top" wrapText="1"/>
    </xf>
    <xf numFmtId="0" fontId="0" fillId="0" borderId="10" xfId="0" applyFont="1" applyBorder="1" applyAlignment="1">
      <alignment horizontal="center" vertical="top" wrapText="1"/>
    </xf>
    <xf numFmtId="0" fontId="0" fillId="24" borderId="11" xfId="0" applyFont="1" applyFill="1" applyBorder="1" applyAlignment="1">
      <alignment horizontal="left" vertical="top" wrapText="1"/>
    </xf>
    <xf numFmtId="0" fontId="0" fillId="24" borderId="22" xfId="0" applyFont="1" applyFill="1" applyBorder="1" applyAlignment="1">
      <alignment horizontal="left" vertical="top" wrapText="1"/>
    </xf>
    <xf numFmtId="0" fontId="0" fillId="24" borderId="12" xfId="0" applyFont="1" applyFill="1" applyBorder="1" applyAlignment="1">
      <alignment horizontal="left" vertical="top" wrapText="1"/>
    </xf>
    <xf numFmtId="0" fontId="0" fillId="0" borderId="36" xfId="0" applyFont="1" applyBorder="1" applyAlignment="1">
      <alignment horizontal="left" vertical="center" wrapText="1"/>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0" fontId="0" fillId="0" borderId="40" xfId="0" applyFont="1" applyBorder="1" applyAlignment="1">
      <alignment horizontal="left" vertical="center" wrapText="1"/>
    </xf>
    <xf numFmtId="0" fontId="0" fillId="0" borderId="0" xfId="0" applyFont="1" applyBorder="1" applyAlignment="1">
      <alignment horizontal="left" vertical="center" wrapText="1"/>
    </xf>
    <xf numFmtId="0" fontId="0" fillId="0" borderId="29" xfId="0" applyFont="1" applyBorder="1" applyAlignment="1">
      <alignment horizontal="left" vertical="center" wrapText="1"/>
    </xf>
    <xf numFmtId="0" fontId="0" fillId="0" borderId="33" xfId="0" applyFont="1" applyBorder="1" applyAlignment="1">
      <alignment horizontal="left" vertical="center" wrapText="1"/>
    </xf>
    <xf numFmtId="0" fontId="0" fillId="0" borderId="31" xfId="0" applyFont="1" applyBorder="1" applyAlignment="1">
      <alignment horizontal="left" vertical="center" wrapText="1"/>
    </xf>
    <xf numFmtId="0" fontId="0" fillId="0" borderId="32" xfId="0" applyFont="1" applyBorder="1" applyAlignment="1">
      <alignment horizontal="left" vertical="center" wrapText="1"/>
    </xf>
    <xf numFmtId="0" fontId="0" fillId="0" borderId="50" xfId="0" applyFont="1" applyBorder="1" applyAlignment="1">
      <alignment horizontal="left" vertical="center" wrapText="1"/>
    </xf>
    <xf numFmtId="0" fontId="0" fillId="0" borderId="14" xfId="0" applyFont="1" applyBorder="1" applyAlignment="1">
      <alignment horizontal="left" vertical="center" wrapText="1"/>
    </xf>
    <xf numFmtId="0" fontId="0" fillId="0" borderId="30" xfId="0" applyFont="1" applyBorder="1" applyAlignment="1">
      <alignment horizontal="left" vertical="center" wrapText="1"/>
    </xf>
    <xf numFmtId="0" fontId="20" fillId="0" borderId="36" xfId="0" applyFont="1" applyBorder="1" applyAlignment="1">
      <alignment horizontal="center" wrapText="1"/>
    </xf>
    <xf numFmtId="0" fontId="20" fillId="0" borderId="23" xfId="0" applyFont="1" applyBorder="1" applyAlignment="1">
      <alignment horizontal="center" wrapText="1"/>
    </xf>
    <xf numFmtId="0" fontId="20" fillId="0" borderId="43" xfId="0" applyFont="1" applyBorder="1" applyAlignment="1">
      <alignment horizontal="center" wrapText="1"/>
    </xf>
    <xf numFmtId="0" fontId="20" fillId="0" borderId="40" xfId="0" applyFont="1" applyBorder="1" applyAlignment="1">
      <alignment horizontal="center" wrapText="1"/>
    </xf>
    <xf numFmtId="0" fontId="20" fillId="0" borderId="0" xfId="0" applyFont="1" applyBorder="1" applyAlignment="1">
      <alignment horizontal="center" wrapText="1"/>
    </xf>
    <xf numFmtId="0" fontId="20" fillId="0" borderId="13" xfId="0" applyFont="1" applyBorder="1" applyAlignment="1">
      <alignment horizontal="center" wrapText="1"/>
    </xf>
    <xf numFmtId="0" fontId="20" fillId="0" borderId="50" xfId="0" applyFont="1" applyBorder="1" applyAlignment="1">
      <alignment horizontal="center" wrapText="1"/>
    </xf>
    <xf numFmtId="0" fontId="20" fillId="0" borderId="14" xfId="0" applyFont="1" applyBorder="1" applyAlignment="1">
      <alignment horizontal="center" wrapText="1"/>
    </xf>
    <xf numFmtId="0" fontId="20" fillId="0" borderId="15" xfId="0" applyFont="1" applyBorder="1" applyAlignment="1">
      <alignment horizontal="center" wrapText="1"/>
    </xf>
    <xf numFmtId="0" fontId="28" fillId="0" borderId="11" xfId="0" applyFont="1" applyBorder="1" applyAlignment="1">
      <alignment horizontal="left" vertical="top" wrapText="1"/>
    </xf>
    <xf numFmtId="0" fontId="0" fillId="0" borderId="22" xfId="0" applyFont="1" applyBorder="1" applyAlignment="1">
      <alignment horizontal="left"/>
    </xf>
    <xf numFmtId="0" fontId="0" fillId="0" borderId="12" xfId="0" applyFont="1" applyBorder="1" applyAlignment="1">
      <alignment horizontal="left"/>
    </xf>
    <xf numFmtId="0" fontId="31" fillId="0" borderId="11" xfId="0" applyFont="1" applyFill="1" applyBorder="1" applyAlignment="1">
      <alignment horizontal="left" vertical="top" wrapText="1"/>
    </xf>
    <xf numFmtId="0" fontId="31" fillId="0" borderId="22" xfId="0" applyFont="1" applyFill="1" applyBorder="1" applyAlignment="1">
      <alignment horizontal="left" vertical="top" wrapText="1"/>
    </xf>
    <xf numFmtId="0" fontId="31" fillId="0" borderId="22" xfId="0" applyFont="1" applyFill="1" applyBorder="1" applyAlignment="1">
      <alignment horizontal="left"/>
    </xf>
    <xf numFmtId="0" fontId="31" fillId="0" borderId="12" xfId="0" applyFont="1" applyFill="1" applyBorder="1" applyAlignment="1">
      <alignment horizontal="left"/>
    </xf>
    <xf numFmtId="0" fontId="0" fillId="0" borderId="25" xfId="0" applyFont="1" applyBorder="1" applyAlignment="1">
      <alignment horizontal="left" vertical="top" wrapText="1"/>
    </xf>
    <xf numFmtId="0" fontId="0" fillId="0" borderId="42" xfId="0" applyFont="1" applyBorder="1" applyAlignment="1">
      <alignment horizontal="left"/>
    </xf>
    <xf numFmtId="0" fontId="0" fillId="0" borderId="26" xfId="0" applyFont="1" applyBorder="1" applyAlignment="1">
      <alignment horizontal="left"/>
    </xf>
    <xf numFmtId="0" fontId="31" fillId="0" borderId="36" xfId="0" applyFont="1" applyFill="1" applyBorder="1" applyAlignment="1">
      <alignment horizontal="left" vertical="top" wrapText="1"/>
    </xf>
    <xf numFmtId="0" fontId="31" fillId="0" borderId="23" xfId="0" applyFont="1" applyFill="1" applyBorder="1" applyAlignment="1">
      <alignment horizontal="left" vertical="top" wrapText="1"/>
    </xf>
    <xf numFmtId="0" fontId="31" fillId="0" borderId="43" xfId="0" applyFont="1" applyFill="1" applyBorder="1" applyAlignment="1">
      <alignment horizontal="left" vertical="top" wrapText="1"/>
    </xf>
    <xf numFmtId="0" fontId="1" fillId="25" borderId="19" xfId="0" applyFont="1" applyFill="1" applyBorder="1" applyAlignment="1">
      <alignment vertical="top" wrapText="1"/>
    </xf>
    <xf numFmtId="0" fontId="1" fillId="25" borderId="16" xfId="0" applyFont="1" applyFill="1" applyBorder="1" applyAlignment="1">
      <alignment vertical="top" wrapText="1"/>
    </xf>
    <xf numFmtId="0" fontId="1" fillId="0" borderId="52" xfId="0" applyFont="1" applyBorder="1" applyAlignment="1">
      <alignment horizontal="center" vertical="top" wrapText="1"/>
    </xf>
    <xf numFmtId="0" fontId="1" fillId="0" borderId="45" xfId="0" applyFont="1" applyBorder="1" applyAlignment="1">
      <alignment horizontal="center" vertical="top" wrapText="1"/>
    </xf>
    <xf numFmtId="0" fontId="1" fillId="0" borderId="53" xfId="0" applyFont="1" applyBorder="1" applyAlignment="1">
      <alignment horizontal="center" vertical="top" wrapText="1"/>
    </xf>
    <xf numFmtId="0" fontId="20" fillId="25" borderId="52" xfId="0" applyFont="1" applyFill="1" applyBorder="1" applyAlignment="1">
      <alignment horizontal="center" vertical="top" wrapText="1"/>
    </xf>
    <xf numFmtId="0" fontId="20" fillId="25" borderId="45" xfId="0" applyFont="1" applyFill="1" applyBorder="1" applyAlignment="1">
      <alignment horizontal="center" vertical="top" wrapText="1"/>
    </xf>
    <xf numFmtId="0" fontId="20" fillId="25" borderId="54" xfId="0" applyFont="1" applyFill="1" applyBorder="1" applyAlignment="1">
      <alignment horizontal="center" vertical="top" wrapText="1"/>
    </xf>
    <xf numFmtId="0" fontId="29" fillId="0" borderId="11" xfId="0" applyFont="1" applyBorder="1" applyAlignment="1">
      <alignment horizontal="left" vertical="top" wrapText="1"/>
    </xf>
    <xf numFmtId="0" fontId="29" fillId="0" borderId="22" xfId="0" applyFont="1" applyBorder="1" applyAlignment="1">
      <alignment horizontal="left" vertical="top" wrapText="1"/>
    </xf>
    <xf numFmtId="0" fontId="29" fillId="0" borderId="22" xfId="0" applyFont="1" applyBorder="1" applyAlignment="1">
      <alignment horizontal="left"/>
    </xf>
    <xf numFmtId="0" fontId="29" fillId="0" borderId="12" xfId="0" applyFont="1" applyBorder="1" applyAlignment="1">
      <alignment horizontal="left"/>
    </xf>
    <xf numFmtId="0" fontId="1" fillId="25" borderId="17" xfId="0" applyFont="1" applyFill="1" applyBorder="1" applyAlignment="1">
      <alignment horizontal="left" vertical="top" wrapText="1"/>
    </xf>
    <xf numFmtId="0" fontId="1" fillId="25" borderId="0" xfId="0" applyFont="1" applyFill="1" applyBorder="1" applyAlignment="1">
      <alignment horizontal="left" vertical="top" wrapText="1"/>
    </xf>
    <xf numFmtId="0" fontId="1" fillId="25" borderId="29" xfId="0" applyFont="1" applyFill="1" applyBorder="1" applyAlignment="1">
      <alignment horizontal="left" vertical="top" wrapText="1"/>
    </xf>
    <xf numFmtId="0" fontId="0" fillId="0" borderId="22" xfId="0" applyFont="1" applyBorder="1" applyAlignment="1"/>
    <xf numFmtId="0" fontId="0" fillId="0" borderId="12" xfId="0" applyFont="1" applyBorder="1" applyAlignment="1"/>
    <xf numFmtId="0" fontId="0" fillId="25" borderId="0" xfId="0" applyFill="1" applyBorder="1" applyAlignment="1">
      <alignment vertical="top" wrapText="1"/>
    </xf>
    <xf numFmtId="0" fontId="0" fillId="25" borderId="0" xfId="0" applyFill="1" applyAlignment="1">
      <alignment vertical="top" wrapText="1"/>
    </xf>
    <xf numFmtId="0" fontId="1" fillId="0" borderId="54" xfId="0" applyFont="1" applyBorder="1" applyAlignment="1">
      <alignment horizontal="center" vertical="top" wrapText="1"/>
    </xf>
    <xf numFmtId="0" fontId="32" fillId="0" borderId="52" xfId="0" applyFont="1" applyFill="1" applyBorder="1" applyAlignment="1">
      <alignment horizontal="center" vertical="top" wrapText="1"/>
    </xf>
    <xf numFmtId="0" fontId="32" fillId="0" borderId="45" xfId="0" applyFont="1" applyFill="1" applyBorder="1" applyAlignment="1">
      <alignment horizontal="center" vertical="top" wrapText="1"/>
    </xf>
    <xf numFmtId="0" fontId="32" fillId="0" borderId="54" xfId="0" applyFont="1" applyFill="1" applyBorder="1" applyAlignment="1">
      <alignment horizontal="center" vertical="top" wrapText="1"/>
    </xf>
    <xf numFmtId="0" fontId="31" fillId="0" borderId="40"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13" xfId="0" applyFont="1" applyFill="1" applyBorder="1" applyAlignment="1">
      <alignment horizontal="left" vertical="top" wrapText="1"/>
    </xf>
    <xf numFmtId="0" fontId="31" fillId="0" borderId="50" xfId="0" applyFont="1" applyFill="1" applyBorder="1" applyAlignment="1">
      <alignment horizontal="left" vertical="top" wrapText="1"/>
    </xf>
    <xf numFmtId="0" fontId="20" fillId="0" borderId="36" xfId="0" applyFont="1" applyFill="1" applyBorder="1" applyAlignment="1">
      <alignment horizontal="left" vertical="top" wrapText="1"/>
    </xf>
    <xf numFmtId="0" fontId="20" fillId="0" borderId="23" xfId="0" applyFont="1" applyFill="1" applyBorder="1" applyAlignment="1">
      <alignment horizontal="left" vertical="top" wrapText="1"/>
    </xf>
    <xf numFmtId="0" fontId="20" fillId="0" borderId="43" xfId="0" applyFont="1" applyFill="1" applyBorder="1" applyAlignment="1">
      <alignment horizontal="left" vertical="top" wrapText="1"/>
    </xf>
    <xf numFmtId="0" fontId="20" fillId="0" borderId="40"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50"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0" borderId="15" xfId="0" applyFont="1" applyFill="1" applyBorder="1" applyAlignment="1">
      <alignment horizontal="left" vertical="top" wrapText="1"/>
    </xf>
    <xf numFmtId="0" fontId="1" fillId="25" borderId="29" xfId="0" applyFont="1" applyFill="1" applyBorder="1" applyAlignment="1">
      <alignment horizontal="center" vertical="top" wrapText="1"/>
    </xf>
    <xf numFmtId="0" fontId="1" fillId="25" borderId="55" xfId="0" applyFont="1" applyFill="1" applyBorder="1" applyAlignment="1">
      <alignment horizontal="center" vertical="top" wrapText="1"/>
    </xf>
  </cellXfs>
  <cellStyles count="45">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Input" xfId="28" builtinId="20" customBuiltin="1"/>
    <cellStyle name="Migliaia" xfId="29" builtinId="3"/>
    <cellStyle name="Neutrale" xfId="30" builtinId="28" customBuiltin="1"/>
    <cellStyle name="Normal_pag. 1" xfId="31"/>
    <cellStyle name="Normale" xfId="0" builtinId="0"/>
    <cellStyle name="Normale 2" xfId="32"/>
    <cellStyle name="Nota" xfId="33" builtinId="10" customBuiltin="1"/>
    <cellStyle name="Output" xfId="34" builtinId="21" customBuiltin="1"/>
    <cellStyle name="Testo avviso" xfId="35" builtinId="11" customBuiltin="1"/>
    <cellStyle name="Testo descrittivo" xfId="36" builtinId="53" customBuiltin="1"/>
    <cellStyle name="Titolo" xfId="37" builtinId="15" customBuiltin="1"/>
    <cellStyle name="Titolo 1" xfId="38" builtinId="16" customBuiltin="1"/>
    <cellStyle name="Titolo 2" xfId="39" builtinId="17" customBuiltin="1"/>
    <cellStyle name="Titolo 3" xfId="40" builtinId="18" customBuiltin="1"/>
    <cellStyle name="Titolo 4" xfId="41" builtinId="19" customBuiltin="1"/>
    <cellStyle name="Totale" xfId="42" builtinId="25" customBuiltin="1"/>
    <cellStyle name="Valore non valido" xfId="43" builtinId="27" customBuiltin="1"/>
    <cellStyle name="Valore valido" xfId="44"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161925</xdr:colOff>
      <xdr:row>4</xdr:row>
      <xdr:rowOff>9525</xdr:rowOff>
    </xdr:to>
    <xdr:pic>
      <xdr:nvPicPr>
        <xdr:cNvPr id="1081" name="Immagine 1"/>
        <xdr:cNvPicPr>
          <a:picLocks noChangeAspect="1" noChangeArrowheads="1"/>
        </xdr:cNvPicPr>
      </xdr:nvPicPr>
      <xdr:blipFill>
        <a:blip xmlns:r="http://schemas.openxmlformats.org/officeDocument/2006/relationships" r:embed="rId1"/>
        <a:srcRect/>
        <a:stretch>
          <a:fillRect/>
        </a:stretch>
      </xdr:blipFill>
      <xdr:spPr bwMode="auto">
        <a:xfrm>
          <a:off x="0" y="0"/>
          <a:ext cx="847725" cy="7715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xdr:col>
      <xdr:colOff>161925</xdr:colOff>
      <xdr:row>4</xdr:row>
      <xdr:rowOff>9525</xdr:rowOff>
    </xdr:to>
    <xdr:pic>
      <xdr:nvPicPr>
        <xdr:cNvPr id="1082" name="Immagine 3"/>
        <xdr:cNvPicPr>
          <a:picLocks noChangeAspect="1" noChangeArrowheads="1"/>
        </xdr:cNvPicPr>
      </xdr:nvPicPr>
      <xdr:blipFill>
        <a:blip xmlns:r="http://schemas.openxmlformats.org/officeDocument/2006/relationships" r:embed="rId1"/>
        <a:srcRect/>
        <a:stretch>
          <a:fillRect/>
        </a:stretch>
      </xdr:blipFill>
      <xdr:spPr bwMode="auto">
        <a:xfrm>
          <a:off x="0" y="0"/>
          <a:ext cx="847725" cy="771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N27"/>
  <sheetViews>
    <sheetView workbookViewId="0">
      <selection activeCell="B7" sqref="B7:C9"/>
    </sheetView>
  </sheetViews>
  <sheetFormatPr defaultColWidth="9.140625" defaultRowHeight="15"/>
  <cols>
    <col min="1" max="14" width="10.28515625" customWidth="1"/>
  </cols>
  <sheetData>
    <row r="1" spans="1:14">
      <c r="A1" s="16"/>
      <c r="B1" s="131" t="s">
        <v>0</v>
      </c>
      <c r="C1" s="132"/>
      <c r="D1" s="132"/>
      <c r="E1" s="132"/>
      <c r="F1" s="132"/>
      <c r="G1" s="132"/>
      <c r="H1" s="132"/>
      <c r="I1" s="132"/>
      <c r="J1" s="132"/>
      <c r="K1" s="132"/>
      <c r="L1" s="132"/>
      <c r="M1" s="132"/>
      <c r="N1" s="133"/>
    </row>
    <row r="2" spans="1:14">
      <c r="A2" s="12"/>
      <c r="B2" s="134"/>
      <c r="C2" s="135"/>
      <c r="D2" s="135"/>
      <c r="E2" s="135"/>
      <c r="F2" s="135"/>
      <c r="G2" s="135"/>
      <c r="H2" s="135"/>
      <c r="I2" s="135"/>
      <c r="J2" s="135"/>
      <c r="K2" s="135"/>
      <c r="L2" s="135"/>
      <c r="M2" s="135"/>
      <c r="N2" s="136"/>
    </row>
    <row r="3" spans="1:14">
      <c r="A3" s="12"/>
      <c r="B3" s="134"/>
      <c r="C3" s="135"/>
      <c r="D3" s="135"/>
      <c r="E3" s="135"/>
      <c r="F3" s="135"/>
      <c r="G3" s="135"/>
      <c r="H3" s="135"/>
      <c r="I3" s="135"/>
      <c r="J3" s="135"/>
      <c r="K3" s="135"/>
      <c r="L3" s="135"/>
      <c r="M3" s="135"/>
      <c r="N3" s="136"/>
    </row>
    <row r="4" spans="1:14">
      <c r="A4" s="12"/>
      <c r="B4" s="134"/>
      <c r="C4" s="135"/>
      <c r="D4" s="135"/>
      <c r="E4" s="135"/>
      <c r="F4" s="135"/>
      <c r="G4" s="135"/>
      <c r="H4" s="135"/>
      <c r="I4" s="135"/>
      <c r="J4" s="135"/>
      <c r="K4" s="135"/>
      <c r="L4" s="135"/>
      <c r="M4" s="135"/>
      <c r="N4" s="136"/>
    </row>
    <row r="5" spans="1:14">
      <c r="A5" s="12"/>
      <c r="B5" s="7"/>
      <c r="C5" s="7"/>
      <c r="D5" s="7"/>
      <c r="E5" s="7"/>
      <c r="F5" s="5"/>
      <c r="G5" s="5"/>
      <c r="H5" s="5"/>
      <c r="I5" s="5"/>
      <c r="J5" s="5"/>
      <c r="K5" s="5"/>
      <c r="L5" s="5"/>
      <c r="M5" s="5"/>
      <c r="N5" s="6"/>
    </row>
    <row r="6" spans="1:14" ht="18.75">
      <c r="A6" s="172" t="s">
        <v>1</v>
      </c>
      <c r="B6" s="173"/>
      <c r="C6" s="173"/>
      <c r="D6" s="173"/>
      <c r="E6" s="173"/>
      <c r="F6" s="174" t="s">
        <v>2</v>
      </c>
      <c r="G6" s="174"/>
      <c r="H6" s="174"/>
      <c r="I6" s="174"/>
      <c r="J6" s="174"/>
      <c r="K6" s="174"/>
      <c r="L6" s="174"/>
      <c r="M6" s="174"/>
      <c r="N6" s="175"/>
    </row>
    <row r="7" spans="1:14">
      <c r="A7" s="12"/>
      <c r="B7" s="7"/>
      <c r="C7" s="7"/>
      <c r="D7" s="7"/>
      <c r="E7" s="7"/>
      <c r="F7" s="5"/>
      <c r="G7" s="5"/>
      <c r="H7" s="5"/>
      <c r="I7" s="5"/>
      <c r="J7" s="5"/>
      <c r="K7" s="5"/>
      <c r="L7" s="5"/>
      <c r="M7" s="5"/>
      <c r="N7" s="6"/>
    </row>
    <row r="8" spans="1:14">
      <c r="A8" s="12"/>
      <c r="B8" s="7"/>
      <c r="C8" s="7"/>
      <c r="D8" s="7"/>
      <c r="E8" s="7"/>
      <c r="F8" s="176" t="s">
        <v>3</v>
      </c>
      <c r="G8" s="176"/>
      <c r="H8" s="139"/>
      <c r="I8" s="139" t="s">
        <v>143</v>
      </c>
      <c r="J8" s="140"/>
      <c r="K8" s="140"/>
      <c r="L8" s="140"/>
      <c r="M8" s="140"/>
      <c r="N8" s="167"/>
    </row>
    <row r="9" spans="1:14">
      <c r="A9" s="12"/>
      <c r="B9" s="7"/>
      <c r="C9" s="7"/>
      <c r="D9" s="7"/>
      <c r="E9" s="7"/>
      <c r="F9" s="139" t="s">
        <v>4</v>
      </c>
      <c r="G9" s="140"/>
      <c r="H9" s="163"/>
      <c r="I9" s="137" t="s">
        <v>144</v>
      </c>
      <c r="J9" s="151"/>
      <c r="K9" s="151"/>
      <c r="L9" s="151"/>
      <c r="M9" s="151"/>
      <c r="N9" s="156"/>
    </row>
    <row r="10" spans="1:14">
      <c r="A10" s="12"/>
      <c r="B10" s="7"/>
      <c r="C10" s="7"/>
      <c r="D10" s="7"/>
      <c r="E10" s="7"/>
      <c r="F10" s="139" t="s">
        <v>5</v>
      </c>
      <c r="G10" s="140"/>
      <c r="H10" s="163"/>
      <c r="I10" s="164">
        <v>2010</v>
      </c>
      <c r="J10" s="165"/>
      <c r="K10" s="165"/>
      <c r="L10" s="165"/>
      <c r="M10" s="165"/>
      <c r="N10" s="166"/>
    </row>
    <row r="11" spans="1:14">
      <c r="A11" s="12"/>
      <c r="B11" s="7"/>
      <c r="C11" s="7"/>
      <c r="D11" s="7"/>
      <c r="E11" s="7"/>
      <c r="F11" s="140"/>
      <c r="G11" s="140"/>
      <c r="H11" s="140"/>
      <c r="I11" s="140"/>
      <c r="J11" s="140"/>
      <c r="K11" s="140"/>
      <c r="L11" s="140"/>
      <c r="M11" s="140"/>
      <c r="N11" s="167"/>
    </row>
    <row r="12" spans="1:14">
      <c r="A12" s="168" t="s">
        <v>7</v>
      </c>
      <c r="B12" s="169"/>
      <c r="C12" s="169"/>
      <c r="D12" s="169"/>
      <c r="E12" s="170"/>
      <c r="F12" s="137" t="s">
        <v>8</v>
      </c>
      <c r="G12" s="151"/>
      <c r="H12" s="171"/>
      <c r="I12" s="137"/>
      <c r="J12" s="151"/>
      <c r="K12" s="151"/>
      <c r="L12" s="151"/>
      <c r="M12" s="151"/>
      <c r="N12" s="156"/>
    </row>
    <row r="13" spans="1:14" ht="25.5" customHeight="1">
      <c r="A13" s="13"/>
      <c r="B13" s="14"/>
      <c r="C13" s="14"/>
      <c r="D13" s="14"/>
      <c r="E13" s="14"/>
      <c r="F13" s="147" t="s">
        <v>9</v>
      </c>
      <c r="G13" s="148"/>
      <c r="H13" s="149"/>
      <c r="I13" s="154"/>
      <c r="J13" s="154"/>
      <c r="K13" s="155"/>
      <c r="L13" s="156"/>
      <c r="M13" s="156"/>
      <c r="N13" s="156"/>
    </row>
    <row r="14" spans="1:14" ht="27.95" customHeight="1">
      <c r="A14" s="13"/>
      <c r="B14" s="14"/>
      <c r="C14" s="14"/>
      <c r="D14" s="14"/>
      <c r="E14" s="14"/>
      <c r="F14" s="157" t="s">
        <v>10</v>
      </c>
      <c r="G14" s="158"/>
      <c r="H14" s="159"/>
      <c r="I14" s="160"/>
      <c r="J14" s="160"/>
      <c r="K14" s="161"/>
      <c r="L14" s="162"/>
      <c r="M14" s="162"/>
      <c r="N14" s="162"/>
    </row>
    <row r="15" spans="1:14">
      <c r="A15" s="13"/>
      <c r="B15" s="14"/>
      <c r="C15" s="14"/>
      <c r="D15" s="14"/>
      <c r="E15" s="14"/>
      <c r="F15" s="147"/>
      <c r="G15" s="148"/>
      <c r="H15" s="149"/>
      <c r="I15" s="147"/>
      <c r="J15" s="148"/>
      <c r="K15" s="148"/>
      <c r="L15" s="148"/>
      <c r="M15" s="148"/>
      <c r="N15" s="150"/>
    </row>
    <row r="16" spans="1:14" ht="27.95" customHeight="1">
      <c r="A16" s="12"/>
      <c r="B16" s="7"/>
      <c r="C16" s="7"/>
      <c r="D16" s="7"/>
      <c r="E16" s="7"/>
      <c r="F16" s="137" t="s">
        <v>11</v>
      </c>
      <c r="G16" s="138"/>
      <c r="H16" s="137"/>
      <c r="I16" s="90" t="s">
        <v>12</v>
      </c>
      <c r="J16" s="137" t="s">
        <v>145</v>
      </c>
      <c r="K16" s="151"/>
      <c r="L16" s="151"/>
      <c r="M16" s="91" t="s">
        <v>13</v>
      </c>
      <c r="N16" s="93"/>
    </row>
    <row r="17" spans="1:14" ht="27.95" customHeight="1">
      <c r="A17" s="12"/>
      <c r="B17" s="7"/>
      <c r="C17" s="7"/>
      <c r="D17" s="7"/>
      <c r="E17" s="7"/>
      <c r="F17" s="139"/>
      <c r="G17" s="140"/>
      <c r="H17" s="140"/>
      <c r="I17" s="90" t="s">
        <v>14</v>
      </c>
      <c r="J17" s="152" t="s">
        <v>144</v>
      </c>
      <c r="K17" s="152"/>
      <c r="L17" s="152"/>
      <c r="M17" s="107" t="s">
        <v>146</v>
      </c>
      <c r="N17" s="92"/>
    </row>
    <row r="18" spans="1:14" ht="30">
      <c r="A18" s="12"/>
      <c r="B18" s="7"/>
      <c r="C18" s="7"/>
      <c r="D18" s="7"/>
      <c r="E18" s="7"/>
      <c r="F18" s="141" t="s">
        <v>15</v>
      </c>
      <c r="G18" s="142"/>
      <c r="H18" s="142"/>
      <c r="I18" s="88" t="s">
        <v>16</v>
      </c>
      <c r="J18" s="141" t="s">
        <v>147</v>
      </c>
      <c r="K18" s="141"/>
      <c r="L18" s="89" t="s">
        <v>17</v>
      </c>
      <c r="M18" s="153"/>
      <c r="N18" s="153"/>
    </row>
    <row r="19" spans="1:14">
      <c r="A19" s="12"/>
      <c r="B19" s="7"/>
      <c r="C19" s="7"/>
      <c r="D19" s="7"/>
      <c r="E19" s="7"/>
      <c r="F19" s="141" t="s">
        <v>18</v>
      </c>
      <c r="G19" s="142"/>
      <c r="H19" s="142"/>
      <c r="I19" s="143" t="s">
        <v>148</v>
      </c>
      <c r="J19" s="144"/>
      <c r="K19" s="145"/>
      <c r="L19" s="145"/>
      <c r="M19" s="145"/>
      <c r="N19" s="146"/>
    </row>
    <row r="20" spans="1:14">
      <c r="A20" s="15"/>
      <c r="B20" s="9"/>
      <c r="C20" s="9"/>
      <c r="D20" s="9"/>
      <c r="E20" s="9"/>
      <c r="F20" s="9"/>
      <c r="G20" s="9"/>
      <c r="H20" s="9"/>
      <c r="I20" s="9"/>
      <c r="J20" s="9"/>
      <c r="K20" s="9"/>
      <c r="L20" s="9"/>
      <c r="M20" s="9"/>
      <c r="N20" s="10"/>
    </row>
    <row r="22" spans="1:14">
      <c r="A22" s="130" t="s">
        <v>20</v>
      </c>
      <c r="B22" s="130"/>
      <c r="C22" s="130"/>
      <c r="D22" s="130"/>
      <c r="E22" s="130"/>
      <c r="F22" s="130"/>
      <c r="G22" s="130"/>
      <c r="H22" s="130"/>
      <c r="I22" s="130"/>
      <c r="J22" s="130"/>
      <c r="K22" s="130"/>
      <c r="L22" s="130"/>
      <c r="M22" s="130"/>
      <c r="N22" s="130"/>
    </row>
    <row r="23" spans="1:14">
      <c r="A23" s="130" t="s">
        <v>21</v>
      </c>
      <c r="B23" s="130"/>
      <c r="C23" s="130"/>
      <c r="D23" s="130"/>
      <c r="E23" s="130"/>
      <c r="F23" s="130"/>
      <c r="G23" s="130"/>
      <c r="H23" s="130"/>
      <c r="I23" s="130"/>
      <c r="J23" s="130"/>
      <c r="K23" s="130"/>
      <c r="L23" s="130"/>
      <c r="M23" s="130"/>
      <c r="N23" s="130"/>
    </row>
    <row r="24" spans="1:14">
      <c r="A24" s="130" t="s">
        <v>22</v>
      </c>
      <c r="B24" s="130"/>
      <c r="C24" s="130"/>
      <c r="D24" s="130"/>
      <c r="E24" s="130"/>
      <c r="F24" s="130"/>
      <c r="G24" s="130"/>
      <c r="H24" s="130"/>
      <c r="I24" s="130"/>
      <c r="J24" s="130"/>
      <c r="K24" s="130"/>
      <c r="L24" s="130"/>
      <c r="M24" s="130"/>
      <c r="N24" s="130"/>
    </row>
    <row r="25" spans="1:14">
      <c r="A25" s="130" t="s">
        <v>23</v>
      </c>
      <c r="B25" s="130"/>
      <c r="C25" s="130"/>
      <c r="D25" s="130"/>
      <c r="E25" s="130"/>
      <c r="F25" s="130"/>
      <c r="G25" s="130"/>
      <c r="H25" s="130"/>
      <c r="I25" s="130"/>
      <c r="J25" s="130"/>
      <c r="K25" s="130"/>
      <c r="L25" s="130"/>
      <c r="M25" s="130"/>
      <c r="N25" s="130"/>
    </row>
    <row r="26" spans="1:14">
      <c r="A26" s="129" t="s">
        <v>24</v>
      </c>
      <c r="B26" s="129"/>
      <c r="C26" s="129"/>
      <c r="D26" s="129"/>
      <c r="E26" s="129"/>
      <c r="F26" s="129"/>
      <c r="G26" s="129"/>
      <c r="H26" s="129"/>
      <c r="I26" s="129"/>
      <c r="J26" s="129"/>
      <c r="K26" s="129"/>
      <c r="L26" s="129"/>
      <c r="M26" s="129"/>
      <c r="N26" s="129"/>
    </row>
    <row r="27" spans="1:14">
      <c r="A27" s="130" t="s">
        <v>25</v>
      </c>
      <c r="B27" s="130"/>
      <c r="C27" s="130"/>
      <c r="D27" s="130"/>
      <c r="E27" s="130"/>
      <c r="F27" s="130"/>
      <c r="G27" s="130"/>
      <c r="H27" s="130"/>
      <c r="I27" s="130"/>
      <c r="J27" s="130"/>
      <c r="K27" s="130"/>
      <c r="L27" s="130"/>
      <c r="M27" s="130"/>
      <c r="N27" s="130"/>
    </row>
  </sheetData>
  <mergeCells count="34">
    <mergeCell ref="A6:E6"/>
    <mergeCell ref="F6:N6"/>
    <mergeCell ref="F8:H8"/>
    <mergeCell ref="I8:N8"/>
    <mergeCell ref="F9:H9"/>
    <mergeCell ref="I9:N9"/>
    <mergeCell ref="F10:H10"/>
    <mergeCell ref="I10:N10"/>
    <mergeCell ref="F11:N11"/>
    <mergeCell ref="A12:E12"/>
    <mergeCell ref="F12:H12"/>
    <mergeCell ref="I12:N12"/>
    <mergeCell ref="F13:H13"/>
    <mergeCell ref="I13:K13"/>
    <mergeCell ref="L13:N13"/>
    <mergeCell ref="F14:H14"/>
    <mergeCell ref="I14:K14"/>
    <mergeCell ref="L14:N14"/>
    <mergeCell ref="A26:N26"/>
    <mergeCell ref="A27:N27"/>
    <mergeCell ref="B1:N4"/>
    <mergeCell ref="F16:H17"/>
    <mergeCell ref="F19:H19"/>
    <mergeCell ref="I19:N19"/>
    <mergeCell ref="A22:N22"/>
    <mergeCell ref="A23:N23"/>
    <mergeCell ref="A24:N24"/>
    <mergeCell ref="A25:N25"/>
    <mergeCell ref="F15:N15"/>
    <mergeCell ref="J16:L16"/>
    <mergeCell ref="J17:L17"/>
    <mergeCell ref="F18:H18"/>
    <mergeCell ref="J18:K18"/>
    <mergeCell ref="M18:N18"/>
  </mergeCells>
  <pageMargins left="3.937007874015748E-2" right="3.937007874015748E-2" top="0.51181102362204722" bottom="0.39370078740157483" header="0.31496062992125984" footer="0.31496062992125984"/>
  <pageSetup paperSize="9" firstPageNumber="4294963191"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dimension ref="A1:N17"/>
  <sheetViews>
    <sheetView workbookViewId="0">
      <selection activeCell="N9" sqref="N9"/>
    </sheetView>
  </sheetViews>
  <sheetFormatPr defaultRowHeight="15"/>
  <cols>
    <col min="1" max="10" width="12.42578125" style="94" customWidth="1"/>
    <col min="11" max="11" width="17.28515625" style="94" customWidth="1"/>
    <col min="12" max="12" width="9.140625" style="94" bestFit="1"/>
    <col min="13" max="16384" width="9.140625" style="94"/>
  </cols>
  <sheetData>
    <row r="1" spans="1:14" ht="21" customHeight="1">
      <c r="A1" s="172" t="s">
        <v>26</v>
      </c>
      <c r="B1" s="173"/>
      <c r="C1" s="199"/>
      <c r="D1" s="200" t="s">
        <v>27</v>
      </c>
      <c r="E1" s="200"/>
      <c r="F1" s="200"/>
      <c r="G1" s="200"/>
      <c r="H1" s="200"/>
      <c r="I1" s="200"/>
      <c r="J1" s="200"/>
      <c r="K1" s="201"/>
    </row>
    <row r="2" spans="1:14" ht="21" customHeight="1">
      <c r="A2" s="45"/>
      <c r="B2" s="34"/>
      <c r="C2" s="33"/>
      <c r="D2" s="202" t="s">
        <v>28</v>
      </c>
      <c r="E2" s="202"/>
      <c r="F2" s="202"/>
      <c r="G2" s="203"/>
      <c r="H2" s="100" t="s">
        <v>29</v>
      </c>
      <c r="I2" s="204">
        <v>998</v>
      </c>
      <c r="J2" s="185"/>
      <c r="K2" s="193"/>
    </row>
    <row r="3" spans="1:14" ht="21" customHeight="1">
      <c r="A3" s="45"/>
      <c r="B3" s="34"/>
      <c r="C3" s="33"/>
      <c r="D3" s="205" t="s">
        <v>30</v>
      </c>
      <c r="E3" s="205"/>
      <c r="F3" s="205"/>
      <c r="G3" s="205"/>
      <c r="H3" s="97" t="s">
        <v>31</v>
      </c>
      <c r="I3" s="206">
        <v>576</v>
      </c>
      <c r="J3" s="207"/>
      <c r="K3" s="193"/>
      <c r="N3" s="96"/>
    </row>
    <row r="4" spans="1:14" ht="21" customHeight="1">
      <c r="A4" s="45"/>
      <c r="B4" s="34"/>
      <c r="C4" s="33"/>
      <c r="D4" s="178" t="s">
        <v>32</v>
      </c>
      <c r="E4" s="178"/>
      <c r="F4" s="178"/>
      <c r="G4" s="179"/>
      <c r="H4" s="98" t="s">
        <v>33</v>
      </c>
      <c r="I4" s="101" t="s">
        <v>34</v>
      </c>
      <c r="J4" s="192">
        <v>2127060</v>
      </c>
      <c r="K4" s="193"/>
    </row>
    <row r="5" spans="1:14" ht="21" customHeight="1">
      <c r="A5" s="45"/>
      <c r="B5" s="34"/>
      <c r="C5" s="33"/>
      <c r="D5" s="180"/>
      <c r="E5" s="180"/>
      <c r="F5" s="180"/>
      <c r="G5" s="181"/>
      <c r="H5" s="95" t="s">
        <v>35</v>
      </c>
      <c r="I5" s="99" t="s">
        <v>34</v>
      </c>
      <c r="J5" s="192">
        <v>2148021</v>
      </c>
      <c r="K5" s="193"/>
    </row>
    <row r="6" spans="1:14" ht="21" customHeight="1">
      <c r="A6" s="45"/>
      <c r="B6" s="34"/>
      <c r="C6" s="33"/>
      <c r="D6" s="180"/>
      <c r="E6" s="180"/>
      <c r="F6" s="180"/>
      <c r="G6" s="181"/>
      <c r="H6" s="95" t="s">
        <v>36</v>
      </c>
      <c r="I6" s="99" t="s">
        <v>34</v>
      </c>
      <c r="J6" s="192">
        <v>2183000</v>
      </c>
      <c r="K6" s="193"/>
    </row>
    <row r="7" spans="1:14" ht="21" customHeight="1">
      <c r="A7" s="45"/>
      <c r="B7" s="34"/>
      <c r="C7" s="33"/>
      <c r="D7" s="182"/>
      <c r="E7" s="182"/>
      <c r="F7" s="182"/>
      <c r="G7" s="183"/>
      <c r="H7" s="103" t="s">
        <v>37</v>
      </c>
      <c r="I7" s="102" t="s">
        <v>34</v>
      </c>
      <c r="J7" s="192">
        <v>2145539</v>
      </c>
      <c r="K7" s="193"/>
    </row>
    <row r="8" spans="1:14" ht="36" customHeight="1">
      <c r="A8" s="45"/>
      <c r="B8" s="34"/>
      <c r="C8" s="33"/>
      <c r="D8" s="194" t="s">
        <v>38</v>
      </c>
      <c r="E8" s="194"/>
      <c r="F8" s="194"/>
      <c r="G8" s="195"/>
      <c r="H8" s="196">
        <v>6.5</v>
      </c>
      <c r="I8" s="197"/>
      <c r="J8" s="197"/>
      <c r="K8" s="198"/>
    </row>
    <row r="9" spans="1:14" ht="36" customHeight="1">
      <c r="A9" s="45"/>
      <c r="B9" s="34"/>
      <c r="C9" s="33"/>
      <c r="D9" s="184" t="s">
        <v>39</v>
      </c>
      <c r="E9" s="184"/>
      <c r="F9" s="184"/>
      <c r="G9" s="185"/>
      <c r="H9" s="186" t="s">
        <v>149</v>
      </c>
      <c r="I9" s="186"/>
      <c r="J9" s="186"/>
      <c r="K9" s="187"/>
    </row>
    <row r="10" spans="1:14" ht="158.25" customHeight="1">
      <c r="A10" s="47"/>
      <c r="B10" s="36"/>
      <c r="C10" s="44"/>
      <c r="D10" s="188" t="s">
        <v>40</v>
      </c>
      <c r="E10" s="188"/>
      <c r="F10" s="188"/>
      <c r="G10" s="188"/>
      <c r="H10" s="189" t="s">
        <v>150</v>
      </c>
      <c r="I10" s="190"/>
      <c r="J10" s="190"/>
      <c r="K10" s="191"/>
      <c r="N10" s="94" t="s">
        <v>6</v>
      </c>
    </row>
    <row r="12" spans="1:14">
      <c r="A12" s="177" t="s">
        <v>41</v>
      </c>
      <c r="B12" s="177"/>
      <c r="C12" s="177"/>
      <c r="D12" s="177"/>
      <c r="E12" s="177"/>
      <c r="F12" s="177"/>
      <c r="G12" s="177"/>
      <c r="H12" s="177"/>
      <c r="I12" s="177"/>
      <c r="J12" s="177"/>
      <c r="K12" s="177"/>
    </row>
    <row r="13" spans="1:14" ht="15.75" customHeight="1">
      <c r="A13" s="177" t="s">
        <v>42</v>
      </c>
      <c r="B13" s="177"/>
      <c r="C13" s="177"/>
      <c r="D13" s="177"/>
      <c r="E13" s="177"/>
      <c r="F13" s="177"/>
      <c r="G13" s="177"/>
      <c r="H13" s="177"/>
      <c r="I13" s="177"/>
      <c r="J13" s="177"/>
      <c r="K13" s="177"/>
    </row>
    <row r="14" spans="1:14">
      <c r="A14" s="177" t="s">
        <v>43</v>
      </c>
      <c r="B14" s="177"/>
      <c r="C14" s="177"/>
      <c r="D14" s="177"/>
      <c r="E14" s="177"/>
      <c r="F14" s="177"/>
      <c r="G14" s="177"/>
      <c r="H14" s="177"/>
      <c r="I14" s="177"/>
      <c r="J14" s="177"/>
      <c r="K14" s="177"/>
    </row>
    <row r="15" spans="1:14" ht="30.75" customHeight="1">
      <c r="A15" s="177" t="s">
        <v>44</v>
      </c>
      <c r="B15" s="177"/>
      <c r="C15" s="177"/>
      <c r="D15" s="177"/>
      <c r="E15" s="177"/>
      <c r="F15" s="177"/>
      <c r="G15" s="177"/>
      <c r="H15" s="177"/>
      <c r="I15" s="177"/>
      <c r="J15" s="177"/>
      <c r="K15" s="177"/>
    </row>
    <row r="16" spans="1:14" ht="46.5" customHeight="1">
      <c r="A16" s="177" t="s">
        <v>45</v>
      </c>
      <c r="B16" s="177"/>
      <c r="C16" s="177"/>
      <c r="D16" s="177"/>
      <c r="E16" s="177"/>
      <c r="F16" s="177"/>
      <c r="G16" s="177"/>
      <c r="H16" s="177"/>
      <c r="I16" s="177"/>
      <c r="J16" s="177"/>
      <c r="K16" s="177"/>
    </row>
    <row r="17" spans="1:11" ht="18" customHeight="1">
      <c r="A17" s="177" t="s">
        <v>46</v>
      </c>
      <c r="B17" s="177"/>
      <c r="C17" s="177"/>
      <c r="D17" s="177"/>
      <c r="E17" s="177"/>
      <c r="F17" s="177"/>
      <c r="G17" s="177"/>
      <c r="H17" s="177"/>
      <c r="I17" s="177"/>
      <c r="J17" s="177"/>
      <c r="K17" s="177"/>
    </row>
  </sheetData>
  <mergeCells count="23">
    <mergeCell ref="H8:K8"/>
    <mergeCell ref="A1:C1"/>
    <mergeCell ref="D1:K1"/>
    <mergeCell ref="D2:G2"/>
    <mergeCell ref="I2:K2"/>
    <mergeCell ref="D3:G3"/>
    <mergeCell ref="I3:K3"/>
    <mergeCell ref="A14:K14"/>
    <mergeCell ref="A15:K15"/>
    <mergeCell ref="A16:K16"/>
    <mergeCell ref="A17:K17"/>
    <mergeCell ref="D4:G7"/>
    <mergeCell ref="D9:G9"/>
    <mergeCell ref="H9:K9"/>
    <mergeCell ref="D10:G10"/>
    <mergeCell ref="H10:K10"/>
    <mergeCell ref="A12:K12"/>
    <mergeCell ref="A13:K13"/>
    <mergeCell ref="J4:K4"/>
    <mergeCell ref="J5:K5"/>
    <mergeCell ref="J6:K6"/>
    <mergeCell ref="J7:K7"/>
    <mergeCell ref="D8:G8"/>
  </mergeCells>
  <pageMargins left="0.15748031496062992" right="0.15748031496062992" top="0.19685039370078741" bottom="0.19685039370078741" header="0.51181102362204722" footer="0.51181102362204722"/>
  <pageSetup paperSize="9" scale="85" firstPageNumber="4294963191" orientation="landscape" r:id="rId1"/>
  <headerFooter alignWithMargins="0"/>
</worksheet>
</file>

<file path=xl/worksheets/sheet3.xml><?xml version="1.0" encoding="utf-8"?>
<worksheet xmlns="http://schemas.openxmlformats.org/spreadsheetml/2006/main" xmlns:r="http://schemas.openxmlformats.org/officeDocument/2006/relationships">
  <dimension ref="A1:L22"/>
  <sheetViews>
    <sheetView topLeftCell="A4" workbookViewId="0">
      <selection activeCell="P7" sqref="P7"/>
    </sheetView>
  </sheetViews>
  <sheetFormatPr defaultColWidth="9.140625" defaultRowHeight="15"/>
  <cols>
    <col min="1" max="12" width="10.7109375" customWidth="1"/>
  </cols>
  <sheetData>
    <row r="1" spans="1:12">
      <c r="A1" s="214" t="s">
        <v>47</v>
      </c>
      <c r="B1" s="215"/>
      <c r="C1" s="216"/>
      <c r="D1" s="217" t="s">
        <v>48</v>
      </c>
      <c r="E1" s="217"/>
      <c r="F1" s="217"/>
      <c r="G1" s="217"/>
      <c r="H1" s="217"/>
      <c r="I1" s="217"/>
      <c r="J1" s="217"/>
      <c r="K1" s="217"/>
      <c r="L1" s="24"/>
    </row>
    <row r="2" spans="1:12" ht="30">
      <c r="A2" s="48"/>
      <c r="B2" s="49"/>
      <c r="C2" s="49"/>
      <c r="D2" s="218" t="s">
        <v>49</v>
      </c>
      <c r="E2" s="218"/>
      <c r="F2" s="218"/>
      <c r="G2" s="218"/>
      <c r="H2" s="218"/>
      <c r="I2" s="105" t="s">
        <v>50</v>
      </c>
      <c r="J2" s="106" t="s">
        <v>51</v>
      </c>
      <c r="K2" s="123" t="s">
        <v>52</v>
      </c>
      <c r="L2" s="27" t="s">
        <v>53</v>
      </c>
    </row>
    <row r="3" spans="1:12" ht="32.25">
      <c r="A3" s="50"/>
      <c r="B3" s="51"/>
      <c r="C3" s="51"/>
      <c r="D3" s="219" t="s">
        <v>54</v>
      </c>
      <c r="E3" s="220"/>
      <c r="F3" s="3" t="s">
        <v>19</v>
      </c>
      <c r="G3" s="3" t="s">
        <v>55</v>
      </c>
      <c r="H3" s="3" t="s">
        <v>56</v>
      </c>
      <c r="I3" s="3" t="s">
        <v>55</v>
      </c>
      <c r="J3" s="3"/>
      <c r="K3" s="3" t="s">
        <v>57</v>
      </c>
      <c r="L3" s="21" t="s">
        <v>58</v>
      </c>
    </row>
    <row r="4" spans="1:12">
      <c r="A4" s="50"/>
      <c r="B4" s="51"/>
      <c r="C4" s="51"/>
      <c r="D4" s="212" t="s">
        <v>151</v>
      </c>
      <c r="E4" s="213"/>
      <c r="F4" s="108">
        <v>109.7204</v>
      </c>
      <c r="G4" s="108">
        <v>3468.32</v>
      </c>
      <c r="H4" s="114">
        <f>G4/F4</f>
        <v>31.610530038169749</v>
      </c>
      <c r="I4" s="108">
        <f>193.56+111</f>
        <v>304.56</v>
      </c>
      <c r="J4" s="3">
        <f>I4+G4</f>
        <v>3772.88</v>
      </c>
      <c r="K4" s="3">
        <v>130</v>
      </c>
      <c r="L4" s="126">
        <v>53</v>
      </c>
    </row>
    <row r="5" spans="1:12">
      <c r="A5" s="50"/>
      <c r="B5" s="51"/>
      <c r="C5" s="51"/>
      <c r="D5" s="212" t="s">
        <v>152</v>
      </c>
      <c r="E5" s="213"/>
      <c r="F5" s="108">
        <v>85.471100000000007</v>
      </c>
      <c r="G5" s="108">
        <v>5230</v>
      </c>
      <c r="H5" s="114">
        <f>G5/F5</f>
        <v>61.190273671451514</v>
      </c>
      <c r="I5" s="108">
        <v>3162.18</v>
      </c>
      <c r="J5" s="3">
        <f>I5+G5</f>
        <v>8392.18</v>
      </c>
      <c r="K5" s="3">
        <v>207</v>
      </c>
      <c r="L5" s="126">
        <v>50</v>
      </c>
    </row>
    <row r="6" spans="1:12">
      <c r="A6" s="50"/>
      <c r="B6" s="51"/>
      <c r="C6" s="51"/>
      <c r="D6" s="212" t="s">
        <v>153</v>
      </c>
      <c r="E6" s="213"/>
      <c r="F6" s="108">
        <v>133.15029999999999</v>
      </c>
      <c r="G6" s="108">
        <v>3680</v>
      </c>
      <c r="H6" s="114">
        <f>G6/F6</f>
        <v>27.637939982110446</v>
      </c>
      <c r="I6" s="108">
        <v>298.93</v>
      </c>
      <c r="J6" s="3">
        <f>I6+G6</f>
        <v>3978.93</v>
      </c>
      <c r="K6" s="3">
        <v>150</v>
      </c>
      <c r="L6" s="126">
        <v>51</v>
      </c>
    </row>
    <row r="7" spans="1:12">
      <c r="A7" s="50"/>
      <c r="B7" s="51"/>
      <c r="C7" s="51"/>
      <c r="D7" s="212" t="s">
        <v>154</v>
      </c>
      <c r="E7" s="213"/>
      <c r="F7" s="108">
        <v>135.96960000000001</v>
      </c>
      <c r="G7" s="108">
        <v>5536.47</v>
      </c>
      <c r="H7" s="114">
        <f>G7/F7</f>
        <v>40.718440004236236</v>
      </c>
      <c r="I7" s="108">
        <v>60</v>
      </c>
      <c r="J7" s="3">
        <f>I7+G7</f>
        <v>5596.47</v>
      </c>
      <c r="K7" s="3">
        <v>145</v>
      </c>
      <c r="L7" s="126">
        <v>51</v>
      </c>
    </row>
    <row r="8" spans="1:12" ht="32.25">
      <c r="A8" s="50"/>
      <c r="B8" s="51"/>
      <c r="C8" s="51"/>
      <c r="D8" s="221" t="s">
        <v>59</v>
      </c>
      <c r="E8" s="222"/>
      <c r="F8" s="2" t="s">
        <v>60</v>
      </c>
      <c r="G8" s="2" t="s">
        <v>55</v>
      </c>
      <c r="H8" s="2" t="s">
        <v>61</v>
      </c>
      <c r="I8" s="2" t="s">
        <v>55</v>
      </c>
      <c r="J8" s="2"/>
      <c r="K8" s="2" t="s">
        <v>57</v>
      </c>
      <c r="L8" s="127" t="s">
        <v>58</v>
      </c>
    </row>
    <row r="9" spans="1:12">
      <c r="A9" s="12"/>
      <c r="B9" s="7"/>
      <c r="C9" s="7"/>
      <c r="D9" s="208" t="s">
        <v>62</v>
      </c>
      <c r="E9" s="209"/>
      <c r="F9" s="23"/>
      <c r="G9" s="23"/>
      <c r="H9" s="2"/>
      <c r="I9" s="109">
        <f>143.67+2551.38</f>
        <v>2695.05</v>
      </c>
      <c r="J9" s="109">
        <f>I9+G9</f>
        <v>2695.05</v>
      </c>
      <c r="K9" s="109">
        <v>27</v>
      </c>
      <c r="L9" s="128">
        <v>53</v>
      </c>
    </row>
    <row r="10" spans="1:12">
      <c r="A10" s="12"/>
      <c r="B10" s="7"/>
      <c r="C10" s="7"/>
      <c r="D10" s="208" t="s">
        <v>63</v>
      </c>
      <c r="E10" s="209"/>
      <c r="F10" s="23"/>
      <c r="G10" s="23"/>
      <c r="H10" s="2"/>
      <c r="I10" s="109">
        <v>10704.69</v>
      </c>
      <c r="J10" s="109">
        <f>I10+G10</f>
        <v>10704.69</v>
      </c>
      <c r="K10" s="109">
        <v>10</v>
      </c>
      <c r="L10" s="128">
        <v>56</v>
      </c>
    </row>
    <row r="11" spans="1:12">
      <c r="A11" s="12"/>
      <c r="B11" s="7"/>
      <c r="C11" s="7"/>
      <c r="D11" s="208" t="s">
        <v>64</v>
      </c>
      <c r="E11" s="209"/>
      <c r="F11" s="23"/>
      <c r="G11" s="23"/>
      <c r="H11" s="2"/>
      <c r="I11" s="109">
        <v>3032.74</v>
      </c>
      <c r="J11" s="109">
        <f>I11+G11</f>
        <v>3032.74</v>
      </c>
      <c r="K11" s="109">
        <v>140</v>
      </c>
      <c r="L11" s="128">
        <v>56</v>
      </c>
    </row>
    <row r="12" spans="1:12">
      <c r="A12" s="12"/>
      <c r="B12" s="7"/>
      <c r="C12" s="7"/>
      <c r="D12" s="208" t="s">
        <v>65</v>
      </c>
      <c r="E12" s="209"/>
      <c r="F12" s="23"/>
      <c r="G12" s="23"/>
      <c r="H12" s="2"/>
      <c r="I12" s="110"/>
      <c r="J12" s="2">
        <f>I12+G12</f>
        <v>0</v>
      </c>
      <c r="K12" s="2"/>
      <c r="L12" s="127"/>
    </row>
    <row r="13" spans="1:12" ht="32.25">
      <c r="A13" s="12"/>
      <c r="B13" s="7"/>
      <c r="C13" s="7"/>
      <c r="D13" s="210" t="s">
        <v>66</v>
      </c>
      <c r="E13" s="211"/>
      <c r="F13" s="28"/>
      <c r="G13" s="4" t="s">
        <v>55</v>
      </c>
      <c r="H13" s="28"/>
      <c r="I13" s="4" t="s">
        <v>55</v>
      </c>
      <c r="J13" s="4"/>
      <c r="K13" s="4" t="s">
        <v>57</v>
      </c>
      <c r="L13" s="104" t="s">
        <v>58</v>
      </c>
    </row>
    <row r="14" spans="1:12">
      <c r="A14" s="12"/>
      <c r="B14" s="7"/>
      <c r="C14" s="7"/>
      <c r="D14" s="121"/>
      <c r="E14" s="122"/>
      <c r="F14" s="28"/>
      <c r="G14" s="4"/>
      <c r="H14" s="28"/>
      <c r="I14" s="4"/>
      <c r="J14" s="4">
        <f t="shared" ref="J14:J19" si="0">I14+G14</f>
        <v>0</v>
      </c>
      <c r="K14" s="4"/>
      <c r="L14" s="22"/>
    </row>
    <row r="15" spans="1:12">
      <c r="A15" s="12"/>
      <c r="B15" s="7"/>
      <c r="C15" s="7"/>
      <c r="D15" s="121"/>
      <c r="E15" s="122"/>
      <c r="F15" s="28"/>
      <c r="G15" s="4"/>
      <c r="H15" s="28"/>
      <c r="I15" s="4"/>
      <c r="J15" s="4">
        <f t="shared" si="0"/>
        <v>0</v>
      </c>
      <c r="K15" s="4"/>
      <c r="L15" s="22"/>
    </row>
    <row r="16" spans="1:12">
      <c r="A16" s="12"/>
      <c r="B16" s="7"/>
      <c r="C16" s="7"/>
      <c r="D16" s="121"/>
      <c r="E16" s="122"/>
      <c r="F16" s="28"/>
      <c r="G16" s="4"/>
      <c r="H16" s="28"/>
      <c r="I16" s="4"/>
      <c r="J16" s="4">
        <f t="shared" si="0"/>
        <v>0</v>
      </c>
      <c r="K16" s="4"/>
      <c r="L16" s="22"/>
    </row>
    <row r="17" spans="1:12">
      <c r="A17" s="12"/>
      <c r="B17" s="7"/>
      <c r="C17" s="7"/>
      <c r="D17" s="121"/>
      <c r="E17" s="122"/>
      <c r="F17" s="28"/>
      <c r="G17" s="4"/>
      <c r="H17" s="28"/>
      <c r="I17" s="4"/>
      <c r="J17" s="4">
        <f t="shared" si="0"/>
        <v>0</v>
      </c>
      <c r="K17" s="4"/>
      <c r="L17" s="22"/>
    </row>
    <row r="18" spans="1:12">
      <c r="A18" s="12"/>
      <c r="B18" s="7"/>
      <c r="C18" s="7"/>
      <c r="D18" s="121"/>
      <c r="E18" s="122"/>
      <c r="F18" s="28"/>
      <c r="G18" s="4"/>
      <c r="H18" s="28"/>
      <c r="I18" s="4"/>
      <c r="J18" s="4">
        <f t="shared" si="0"/>
        <v>0</v>
      </c>
      <c r="K18" s="4"/>
      <c r="L18" s="22"/>
    </row>
    <row r="19" spans="1:12" ht="15.75" thickBot="1">
      <c r="A19" s="15"/>
      <c r="B19" s="9"/>
      <c r="C19" s="9"/>
      <c r="D19" s="57"/>
      <c r="E19" s="58"/>
      <c r="F19" s="59"/>
      <c r="G19" s="60"/>
      <c r="H19" s="59"/>
      <c r="I19" s="60"/>
      <c r="J19" s="60">
        <f t="shared" si="0"/>
        <v>0</v>
      </c>
      <c r="K19" s="60"/>
      <c r="L19" s="61"/>
    </row>
    <row r="21" spans="1:12">
      <c r="A21" s="30" t="s">
        <v>67</v>
      </c>
    </row>
    <row r="22" spans="1:12">
      <c r="A22" s="30" t="s">
        <v>68</v>
      </c>
    </row>
  </sheetData>
  <mergeCells count="14">
    <mergeCell ref="A1:C1"/>
    <mergeCell ref="D1:K1"/>
    <mergeCell ref="D2:H2"/>
    <mergeCell ref="D3:E3"/>
    <mergeCell ref="D8:E8"/>
    <mergeCell ref="D10:E10"/>
    <mergeCell ref="D11:E11"/>
    <mergeCell ref="D12:E12"/>
    <mergeCell ref="D13:E13"/>
    <mergeCell ref="D4:E4"/>
    <mergeCell ref="D5:E5"/>
    <mergeCell ref="D6:E6"/>
    <mergeCell ref="D7:E7"/>
    <mergeCell ref="D9:E9"/>
  </mergeCells>
  <pageMargins left="0.75" right="0.75" top="1" bottom="1" header="0.5" footer="0.5"/>
  <pageSetup paperSize="9" firstPageNumber="4294963191" orientation="landscape" copies="2" r:id="rId1"/>
  <headerFooter alignWithMargins="0"/>
</worksheet>
</file>

<file path=xl/worksheets/sheet4.xml><?xml version="1.0" encoding="utf-8"?>
<worksheet xmlns="http://schemas.openxmlformats.org/spreadsheetml/2006/main" xmlns:r="http://schemas.openxmlformats.org/officeDocument/2006/relationships">
  <dimension ref="A1:L24"/>
  <sheetViews>
    <sheetView topLeftCell="A10" workbookViewId="0">
      <selection activeCell="R13" sqref="R13"/>
    </sheetView>
  </sheetViews>
  <sheetFormatPr defaultColWidth="9.140625" defaultRowHeight="15"/>
  <cols>
    <col min="1" max="12" width="10.7109375" customWidth="1"/>
  </cols>
  <sheetData>
    <row r="1" spans="1:12" ht="21" customHeight="1">
      <c r="A1" s="224" t="s">
        <v>69</v>
      </c>
      <c r="B1" s="225"/>
      <c r="C1" s="225"/>
      <c r="D1" s="225"/>
      <c r="E1" s="237" t="s">
        <v>70</v>
      </c>
      <c r="F1" s="238"/>
      <c r="G1" s="238"/>
      <c r="H1" s="238"/>
      <c r="I1" s="238"/>
      <c r="J1" s="238"/>
      <c r="K1" s="238"/>
      <c r="L1" s="239"/>
    </row>
    <row r="2" spans="1:12" ht="21" customHeight="1">
      <c r="A2" s="226"/>
      <c r="B2" s="227"/>
      <c r="C2" s="227"/>
      <c r="D2" s="227"/>
      <c r="E2" s="240" t="s">
        <v>71</v>
      </c>
      <c r="F2" s="241"/>
      <c r="G2" s="241"/>
      <c r="H2" s="241"/>
      <c r="I2" s="241"/>
      <c r="J2" s="241"/>
      <c r="K2" s="241"/>
      <c r="L2" s="242"/>
    </row>
    <row r="3" spans="1:12" ht="30" customHeight="1">
      <c r="A3" s="45"/>
      <c r="B3" s="34"/>
      <c r="C3" s="34"/>
      <c r="D3" s="34"/>
      <c r="E3" s="243"/>
      <c r="F3" s="244"/>
      <c r="G3" s="244"/>
      <c r="H3" s="244"/>
      <c r="I3" s="244"/>
      <c r="J3" s="244"/>
      <c r="K3" s="244"/>
      <c r="L3" s="245"/>
    </row>
    <row r="4" spans="1:12" ht="21" customHeight="1">
      <c r="A4" s="45"/>
      <c r="B4" s="34"/>
      <c r="C4" s="34"/>
      <c r="D4" s="34"/>
      <c r="E4" s="240" t="s">
        <v>72</v>
      </c>
      <c r="F4" s="241"/>
      <c r="G4" s="241"/>
      <c r="H4" s="241"/>
      <c r="I4" s="241"/>
      <c r="J4" s="241"/>
      <c r="K4" s="241"/>
      <c r="L4" s="242"/>
    </row>
    <row r="5" spans="1:12" ht="39.75" customHeight="1">
      <c r="A5" s="45"/>
      <c r="B5" s="34"/>
      <c r="C5" s="34"/>
      <c r="D5" s="34"/>
      <c r="E5" s="246"/>
      <c r="F5" s="247"/>
      <c r="G5" s="247"/>
      <c r="H5" s="247"/>
      <c r="I5" s="247"/>
      <c r="J5" s="247"/>
      <c r="K5" s="247"/>
      <c r="L5" s="248"/>
    </row>
    <row r="6" spans="1:12" ht="57.75" customHeight="1">
      <c r="A6" s="45"/>
      <c r="B6" s="34"/>
      <c r="C6" s="34"/>
      <c r="D6" s="34"/>
      <c r="E6" s="249" t="s">
        <v>155</v>
      </c>
      <c r="F6" s="250"/>
      <c r="G6" s="250"/>
      <c r="H6" s="250"/>
      <c r="I6" s="250"/>
      <c r="J6" s="250"/>
      <c r="K6" s="250"/>
      <c r="L6" s="251"/>
    </row>
    <row r="7" spans="1:12" ht="42" customHeight="1">
      <c r="A7" s="45"/>
      <c r="B7" s="34"/>
      <c r="C7" s="34"/>
      <c r="D7" s="34"/>
      <c r="E7" s="252" t="s">
        <v>156</v>
      </c>
      <c r="F7" s="253"/>
      <c r="G7" s="253"/>
      <c r="H7" s="253"/>
      <c r="I7" s="253"/>
      <c r="J7" s="253"/>
      <c r="K7" s="253"/>
      <c r="L7" s="254"/>
    </row>
    <row r="8" spans="1:12" ht="42" customHeight="1">
      <c r="A8" s="45"/>
      <c r="B8" s="34"/>
      <c r="C8" s="34"/>
      <c r="D8" s="34"/>
      <c r="E8" s="252" t="s">
        <v>157</v>
      </c>
      <c r="F8" s="253"/>
      <c r="G8" s="253"/>
      <c r="H8" s="253"/>
      <c r="I8" s="253"/>
      <c r="J8" s="253"/>
      <c r="K8" s="253"/>
      <c r="L8" s="254"/>
    </row>
    <row r="9" spans="1:12" ht="21" customHeight="1">
      <c r="A9" s="46"/>
      <c r="B9" s="35"/>
      <c r="C9" s="35"/>
      <c r="D9" s="35"/>
      <c r="E9" s="255" t="s">
        <v>73</v>
      </c>
      <c r="F9" s="256"/>
      <c r="G9" s="256"/>
      <c r="H9" s="256"/>
      <c r="I9" s="256"/>
      <c r="J9" s="256"/>
      <c r="K9" s="256"/>
      <c r="L9" s="257"/>
    </row>
    <row r="10" spans="1:12" ht="21" customHeight="1">
      <c r="A10" s="46"/>
      <c r="B10" s="35"/>
      <c r="C10" s="35"/>
      <c r="D10" s="35"/>
      <c r="E10" s="258" t="s">
        <v>74</v>
      </c>
      <c r="F10" s="259"/>
      <c r="G10" s="259"/>
      <c r="H10" s="259"/>
      <c r="I10" s="259"/>
      <c r="J10" s="259"/>
      <c r="K10" s="259"/>
      <c r="L10" s="260"/>
    </row>
    <row r="11" spans="1:12" ht="30" customHeight="1">
      <c r="A11" s="46"/>
      <c r="B11" s="35"/>
      <c r="C11" s="35"/>
      <c r="D11" s="35"/>
      <c r="E11" s="243"/>
      <c r="F11" s="244"/>
      <c r="G11" s="244"/>
      <c r="H11" s="244"/>
      <c r="I11" s="244"/>
      <c r="J11" s="244"/>
      <c r="K11" s="244"/>
      <c r="L11" s="245"/>
    </row>
    <row r="12" spans="1:12" ht="55.5" customHeight="1">
      <c r="A12" s="45"/>
      <c r="B12" s="34"/>
      <c r="C12" s="34"/>
      <c r="D12" s="34"/>
      <c r="E12" s="261" t="s">
        <v>158</v>
      </c>
      <c r="F12" s="262"/>
      <c r="G12" s="262"/>
      <c r="H12" s="262"/>
      <c r="I12" s="262"/>
      <c r="J12" s="262"/>
      <c r="K12" s="262"/>
      <c r="L12" s="263"/>
    </row>
    <row r="13" spans="1:12" ht="36" customHeight="1">
      <c r="A13" s="45"/>
      <c r="B13" s="34"/>
      <c r="C13" s="34"/>
      <c r="D13" s="34"/>
      <c r="E13" s="228" t="s">
        <v>159</v>
      </c>
      <c r="F13" s="229"/>
      <c r="G13" s="229"/>
      <c r="H13" s="229"/>
      <c r="I13" s="229"/>
      <c r="J13" s="229"/>
      <c r="K13" s="229"/>
      <c r="L13" s="230"/>
    </row>
    <row r="14" spans="1:12" ht="36" customHeight="1">
      <c r="A14" s="45"/>
      <c r="B14" s="34"/>
      <c r="C14" s="34"/>
      <c r="D14" s="34"/>
      <c r="E14" s="231" t="s">
        <v>160</v>
      </c>
      <c r="F14" s="232"/>
      <c r="G14" s="232"/>
      <c r="H14" s="232"/>
      <c r="I14" s="232"/>
      <c r="J14" s="232"/>
      <c r="K14" s="232"/>
      <c r="L14" s="233"/>
    </row>
    <row r="15" spans="1:12" ht="44.25" customHeight="1">
      <c r="A15" s="47"/>
      <c r="B15" s="36"/>
      <c r="C15" s="36"/>
      <c r="D15" s="36"/>
      <c r="E15" s="234" t="s">
        <v>172</v>
      </c>
      <c r="F15" s="235"/>
      <c r="G15" s="235"/>
      <c r="H15" s="235"/>
      <c r="I15" s="235"/>
      <c r="J15" s="235"/>
      <c r="K15" s="235"/>
      <c r="L15" s="236"/>
    </row>
    <row r="16" spans="1:12">
      <c r="A16" s="223" t="s">
        <v>75</v>
      </c>
      <c r="B16" s="223"/>
      <c r="C16" s="223"/>
      <c r="D16" s="223"/>
      <c r="E16" s="223"/>
      <c r="F16" s="223"/>
      <c r="G16" s="223"/>
      <c r="H16" s="223"/>
      <c r="I16" s="223"/>
      <c r="J16" s="223"/>
      <c r="K16" s="223"/>
      <c r="L16" s="223"/>
    </row>
    <row r="17" spans="1:12">
      <c r="A17" s="223" t="s">
        <v>76</v>
      </c>
      <c r="B17" s="223"/>
      <c r="C17" s="223"/>
      <c r="D17" s="223"/>
      <c r="E17" s="223"/>
      <c r="F17" s="223"/>
      <c r="G17" s="223"/>
      <c r="H17" s="223"/>
      <c r="I17" s="223"/>
      <c r="J17" s="223"/>
      <c r="K17" s="223"/>
      <c r="L17" s="223"/>
    </row>
    <row r="18" spans="1:12">
      <c r="A18" s="223" t="s">
        <v>77</v>
      </c>
      <c r="B18" s="223"/>
      <c r="C18" s="223"/>
      <c r="D18" s="223"/>
      <c r="E18" s="223"/>
      <c r="F18" s="223"/>
      <c r="G18" s="223"/>
      <c r="H18" s="223"/>
      <c r="I18" s="223"/>
      <c r="J18" s="223"/>
      <c r="K18" s="223"/>
      <c r="L18" s="223"/>
    </row>
    <row r="19" spans="1:12">
      <c r="A19" s="223" t="s">
        <v>78</v>
      </c>
      <c r="B19" s="223"/>
      <c r="C19" s="223"/>
      <c r="D19" s="223"/>
      <c r="E19" s="223"/>
      <c r="F19" s="223"/>
      <c r="G19" s="223"/>
      <c r="H19" s="223"/>
      <c r="I19" s="223"/>
      <c r="J19" s="223"/>
      <c r="K19" s="223"/>
      <c r="L19" s="223"/>
    </row>
    <row r="20" spans="1:12">
      <c r="A20" s="223" t="s">
        <v>79</v>
      </c>
      <c r="B20" s="223"/>
      <c r="C20" s="223"/>
      <c r="D20" s="223"/>
      <c r="E20" s="223"/>
      <c r="F20" s="223"/>
      <c r="G20" s="223"/>
      <c r="H20" s="223"/>
      <c r="I20" s="223"/>
      <c r="J20" s="223"/>
      <c r="K20" s="223"/>
      <c r="L20" s="223"/>
    </row>
    <row r="21" spans="1:12">
      <c r="A21" s="223" t="s">
        <v>80</v>
      </c>
      <c r="B21" s="223"/>
      <c r="C21" s="223"/>
      <c r="D21" s="223"/>
      <c r="E21" s="223"/>
      <c r="F21" s="223"/>
      <c r="G21" s="223"/>
      <c r="H21" s="223"/>
      <c r="I21" s="223"/>
      <c r="J21" s="223"/>
      <c r="K21" s="223"/>
      <c r="L21" s="223"/>
    </row>
    <row r="22" spans="1:12">
      <c r="A22" s="223" t="s">
        <v>81</v>
      </c>
      <c r="B22" s="223"/>
      <c r="C22" s="223"/>
      <c r="D22" s="223"/>
      <c r="E22" s="223"/>
      <c r="F22" s="223"/>
      <c r="G22" s="223"/>
      <c r="H22" s="223"/>
      <c r="I22" s="223"/>
      <c r="J22" s="223"/>
      <c r="K22" s="223"/>
      <c r="L22" s="223"/>
    </row>
    <row r="23" spans="1:12">
      <c r="A23" s="223" t="s">
        <v>82</v>
      </c>
      <c r="B23" s="223"/>
      <c r="C23" s="223"/>
      <c r="D23" s="223"/>
      <c r="E23" s="223"/>
      <c r="F23" s="223"/>
      <c r="G23" s="223"/>
      <c r="H23" s="223"/>
      <c r="I23" s="223"/>
      <c r="J23" s="223"/>
      <c r="K23" s="223"/>
      <c r="L23" s="223"/>
    </row>
    <row r="24" spans="1:12">
      <c r="A24" s="25"/>
    </row>
  </sheetData>
  <mergeCells count="24">
    <mergeCell ref="A17:L17"/>
    <mergeCell ref="A18:L18"/>
    <mergeCell ref="E7:L7"/>
    <mergeCell ref="E8:L8"/>
    <mergeCell ref="E9:L9"/>
    <mergeCell ref="E10:L10"/>
    <mergeCell ref="E11:L11"/>
    <mergeCell ref="E12:L12"/>
    <mergeCell ref="A1:D2"/>
    <mergeCell ref="E13:L13"/>
    <mergeCell ref="E14:L14"/>
    <mergeCell ref="E15:L15"/>
    <mergeCell ref="A16:L16"/>
    <mergeCell ref="E1:L1"/>
    <mergeCell ref="E2:L2"/>
    <mergeCell ref="E3:L3"/>
    <mergeCell ref="E4:L4"/>
    <mergeCell ref="E5:L5"/>
    <mergeCell ref="E6:L6"/>
    <mergeCell ref="A19:L19"/>
    <mergeCell ref="A20:L20"/>
    <mergeCell ref="A21:L21"/>
    <mergeCell ref="A22:L22"/>
    <mergeCell ref="A23:L23"/>
  </mergeCells>
  <pageMargins left="0.15748031496062992" right="0.15748031496062992" top="0.19685039370078741" bottom="0.19685039370078741" header="0.51181102362204722" footer="0.51181102362204722"/>
  <pageSetup paperSize="9" scale="90" firstPageNumber="4294963191" orientation="landscape" copies="2" r:id="rId1"/>
  <headerFooter alignWithMargins="0"/>
  <legacyDrawing r:id="rId2"/>
</worksheet>
</file>

<file path=xl/worksheets/sheet5.xml><?xml version="1.0" encoding="utf-8"?>
<worksheet xmlns="http://schemas.openxmlformats.org/spreadsheetml/2006/main" xmlns:r="http://schemas.openxmlformats.org/officeDocument/2006/relationships">
  <dimension ref="A1:Q35"/>
  <sheetViews>
    <sheetView topLeftCell="A7" workbookViewId="0">
      <selection activeCell="N13" sqref="N13"/>
    </sheetView>
  </sheetViews>
  <sheetFormatPr defaultColWidth="9.140625" defaultRowHeight="15"/>
  <cols>
    <col min="1" max="12" width="10.7109375" customWidth="1"/>
    <col min="17" max="17" width="26.5703125" customWidth="1"/>
  </cols>
  <sheetData>
    <row r="1" spans="1:17">
      <c r="A1" s="224" t="s">
        <v>83</v>
      </c>
      <c r="B1" s="225"/>
      <c r="C1" s="323"/>
      <c r="D1" s="324" t="s">
        <v>70</v>
      </c>
      <c r="E1" s="324"/>
      <c r="F1" s="324"/>
      <c r="G1" s="324"/>
      <c r="H1" s="324"/>
      <c r="I1" s="324"/>
      <c r="J1" s="324"/>
      <c r="K1" s="324"/>
      <c r="L1" s="62"/>
    </row>
    <row r="2" spans="1:17">
      <c r="A2" s="45"/>
      <c r="B2" s="34"/>
      <c r="C2" s="34"/>
      <c r="D2" s="286" t="s">
        <v>84</v>
      </c>
      <c r="E2" s="286"/>
      <c r="F2" s="286"/>
      <c r="G2" s="286"/>
      <c r="H2" s="37" t="s">
        <v>19</v>
      </c>
      <c r="I2" s="325" t="s">
        <v>85</v>
      </c>
      <c r="J2" s="325"/>
      <c r="K2" s="54"/>
      <c r="L2" s="32"/>
    </row>
    <row r="3" spans="1:17" ht="30" customHeight="1">
      <c r="A3" s="45"/>
      <c r="B3" s="34"/>
      <c r="C3" s="34"/>
      <c r="D3" s="326" t="s">
        <v>86</v>
      </c>
      <c r="E3" s="327"/>
      <c r="F3" s="327"/>
      <c r="G3" s="328"/>
      <c r="H3" s="124">
        <v>85.955299999999994</v>
      </c>
      <c r="I3" s="317"/>
      <c r="J3" s="317"/>
      <c r="K3" s="54" t="s">
        <v>19</v>
      </c>
      <c r="L3" s="33"/>
    </row>
    <row r="4" spans="1:17" ht="30" customHeight="1">
      <c r="A4" s="45"/>
      <c r="B4" s="34"/>
      <c r="C4" s="34"/>
      <c r="D4" s="316" t="s">
        <v>87</v>
      </c>
      <c r="E4" s="316"/>
      <c r="F4" s="316"/>
      <c r="G4" s="316"/>
      <c r="H4" s="124">
        <v>347.83679999999998</v>
      </c>
      <c r="I4" s="317">
        <v>43</v>
      </c>
      <c r="J4" s="317"/>
      <c r="K4" s="69" t="s">
        <v>19</v>
      </c>
      <c r="L4" s="33"/>
    </row>
    <row r="5" spans="1:17" ht="30" customHeight="1">
      <c r="A5" s="45"/>
      <c r="B5" s="34"/>
      <c r="C5" s="34"/>
      <c r="D5" s="316" t="s">
        <v>88</v>
      </c>
      <c r="E5" s="316"/>
      <c r="F5" s="316"/>
      <c r="G5" s="316"/>
      <c r="H5" s="125">
        <f>H4+H3</f>
        <v>433.7921</v>
      </c>
      <c r="I5" s="317">
        <f>I4+I3</f>
        <v>43</v>
      </c>
      <c r="J5" s="317"/>
      <c r="K5" s="69" t="s">
        <v>89</v>
      </c>
      <c r="L5" s="33"/>
    </row>
    <row r="6" spans="1:17">
      <c r="A6" s="45"/>
      <c r="B6" s="34"/>
      <c r="C6" s="34"/>
      <c r="D6" s="286" t="s">
        <v>90</v>
      </c>
      <c r="E6" s="286"/>
      <c r="F6" s="286"/>
      <c r="G6" s="286"/>
      <c r="H6" s="38" t="s">
        <v>91</v>
      </c>
      <c r="I6" s="35"/>
      <c r="J6" s="35"/>
      <c r="K6" s="34"/>
      <c r="L6" s="33"/>
    </row>
    <row r="7" spans="1:17">
      <c r="A7" s="45"/>
      <c r="B7" s="34"/>
      <c r="C7" s="34"/>
      <c r="D7" s="318" t="s">
        <v>62</v>
      </c>
      <c r="E7" s="318"/>
      <c r="F7" s="318"/>
      <c r="G7" s="318"/>
      <c r="H7" s="38">
        <f>'pag. 3'!F9</f>
        <v>0</v>
      </c>
      <c r="I7" s="35"/>
      <c r="J7" s="35"/>
      <c r="K7" s="35"/>
      <c r="L7" s="33"/>
    </row>
    <row r="8" spans="1:17">
      <c r="A8" s="45"/>
      <c r="B8" s="34"/>
      <c r="C8" s="34"/>
      <c r="D8" s="318" t="s">
        <v>63</v>
      </c>
      <c r="E8" s="318"/>
      <c r="F8" s="318"/>
      <c r="G8" s="318"/>
      <c r="H8" s="38">
        <f>'pag. 3'!F10</f>
        <v>0</v>
      </c>
      <c r="I8" s="35"/>
      <c r="J8" s="35"/>
      <c r="K8" s="35"/>
      <c r="L8" s="33"/>
    </row>
    <row r="9" spans="1:17">
      <c r="A9" s="45"/>
      <c r="B9" s="34"/>
      <c r="C9" s="34"/>
      <c r="D9" s="318" t="s">
        <v>64</v>
      </c>
      <c r="E9" s="318"/>
      <c r="F9" s="318"/>
      <c r="G9" s="318"/>
      <c r="H9" s="38">
        <f>'pag. 3'!F11</f>
        <v>0</v>
      </c>
      <c r="I9" s="35"/>
      <c r="J9" s="35"/>
      <c r="K9" s="35"/>
      <c r="L9" s="33"/>
    </row>
    <row r="10" spans="1:17">
      <c r="A10" s="45"/>
      <c r="B10" s="34"/>
      <c r="C10" s="34"/>
      <c r="D10" s="319" t="s">
        <v>65</v>
      </c>
      <c r="E10" s="320"/>
      <c r="F10" s="320"/>
      <c r="G10" s="321"/>
      <c r="H10" s="38">
        <f>'pag. 3'!F12</f>
        <v>0</v>
      </c>
      <c r="I10" s="35"/>
      <c r="J10" s="35"/>
      <c r="K10" s="35"/>
      <c r="L10" s="33"/>
    </row>
    <row r="11" spans="1:17">
      <c r="A11" s="45"/>
      <c r="B11" s="34"/>
      <c r="C11" s="34"/>
      <c r="D11" s="286" t="s">
        <v>92</v>
      </c>
      <c r="E11" s="286"/>
      <c r="F11" s="286"/>
      <c r="G11" s="286"/>
      <c r="H11" s="70"/>
      <c r="I11" s="40"/>
      <c r="J11" s="40"/>
      <c r="K11" s="71"/>
      <c r="L11" s="33"/>
    </row>
    <row r="12" spans="1:17" ht="30" customHeight="1">
      <c r="A12" s="45"/>
      <c r="B12" s="34"/>
      <c r="C12" s="34"/>
      <c r="D12" s="322" t="s">
        <v>93</v>
      </c>
      <c r="E12" s="232"/>
      <c r="F12" s="232"/>
      <c r="G12" s="232"/>
      <c r="H12" s="315">
        <v>99437.5</v>
      </c>
      <c r="I12" s="315"/>
      <c r="J12" s="72" t="s">
        <v>94</v>
      </c>
      <c r="K12" s="73"/>
      <c r="L12" s="33"/>
      <c r="O12" s="120"/>
      <c r="P12" s="120"/>
      <c r="Q12" s="120"/>
    </row>
    <row r="13" spans="1:17" ht="30" customHeight="1">
      <c r="A13" s="45"/>
      <c r="B13" s="34"/>
      <c r="C13" s="34"/>
      <c r="D13" s="295" t="s">
        <v>95</v>
      </c>
      <c r="E13" s="296"/>
      <c r="F13" s="296"/>
      <c r="G13" s="296"/>
      <c r="H13" s="297" t="s">
        <v>174</v>
      </c>
      <c r="I13" s="298"/>
      <c r="J13" s="119" t="s">
        <v>96</v>
      </c>
      <c r="K13" s="118" t="s">
        <v>176</v>
      </c>
      <c r="L13" s="33"/>
    </row>
    <row r="14" spans="1:17" ht="30" customHeight="1">
      <c r="A14" s="45"/>
      <c r="B14" s="34"/>
      <c r="C14" s="34"/>
      <c r="D14" s="295" t="s">
        <v>97</v>
      </c>
      <c r="E14" s="296"/>
      <c r="F14" s="296"/>
      <c r="G14" s="296"/>
      <c r="H14" s="297" t="s">
        <v>175</v>
      </c>
      <c r="I14" s="298"/>
      <c r="J14" s="119" t="s">
        <v>96</v>
      </c>
      <c r="K14" s="118" t="s">
        <v>177</v>
      </c>
      <c r="L14" s="33"/>
    </row>
    <row r="15" spans="1:17">
      <c r="A15" s="45"/>
      <c r="B15" s="34"/>
      <c r="C15" s="34"/>
      <c r="D15" s="308" t="s">
        <v>98</v>
      </c>
      <c r="E15" s="309"/>
      <c r="F15" s="309"/>
      <c r="G15" s="309"/>
      <c r="H15" s="310"/>
      <c r="I15" s="310"/>
      <c r="J15" s="310"/>
      <c r="K15" s="311"/>
      <c r="L15" s="33"/>
    </row>
    <row r="16" spans="1:17">
      <c r="A16" s="45"/>
      <c r="B16" s="34"/>
      <c r="C16" s="34"/>
      <c r="D16" s="312"/>
      <c r="E16" s="313"/>
      <c r="F16" s="313"/>
      <c r="G16" s="313"/>
      <c r="H16" s="296"/>
      <c r="I16" s="296"/>
      <c r="J16" s="296"/>
      <c r="K16" s="314"/>
      <c r="L16" s="33"/>
    </row>
    <row r="17" spans="1:12">
      <c r="A17" s="45"/>
      <c r="B17" s="34"/>
      <c r="C17" s="34"/>
      <c r="D17" s="305"/>
      <c r="E17" s="299" t="s">
        <v>99</v>
      </c>
      <c r="F17" s="300"/>
      <c r="G17" s="301"/>
      <c r="H17" s="302" t="s">
        <v>100</v>
      </c>
      <c r="I17" s="303"/>
      <c r="J17" s="304"/>
      <c r="K17" s="69"/>
      <c r="L17" s="33"/>
    </row>
    <row r="18" spans="1:12">
      <c r="A18" s="45"/>
      <c r="B18" s="34"/>
      <c r="C18" s="34"/>
      <c r="D18" s="306"/>
      <c r="E18" s="283" t="s">
        <v>101</v>
      </c>
      <c r="F18" s="284"/>
      <c r="G18" s="285"/>
      <c r="H18" s="283"/>
      <c r="I18" s="284"/>
      <c r="J18" s="285"/>
      <c r="K18" s="69" t="s">
        <v>58</v>
      </c>
      <c r="L18" s="33"/>
    </row>
    <row r="19" spans="1:12">
      <c r="A19" s="45"/>
      <c r="B19" s="34"/>
      <c r="C19" s="34"/>
      <c r="D19" s="306"/>
      <c r="E19" s="283" t="s">
        <v>102</v>
      </c>
      <c r="F19" s="284"/>
      <c r="G19" s="285"/>
      <c r="H19" s="283"/>
      <c r="I19" s="284"/>
      <c r="J19" s="285"/>
      <c r="K19" s="69" t="s">
        <v>58</v>
      </c>
      <c r="L19" s="33"/>
    </row>
    <row r="20" spans="1:12">
      <c r="A20" s="45"/>
      <c r="B20" s="34"/>
      <c r="C20" s="34"/>
      <c r="D20" s="307"/>
      <c r="E20" s="283" t="s">
        <v>103</v>
      </c>
      <c r="F20" s="284"/>
      <c r="G20" s="285"/>
      <c r="H20" s="283"/>
      <c r="I20" s="284"/>
      <c r="J20" s="285"/>
      <c r="K20" s="69" t="s">
        <v>58</v>
      </c>
      <c r="L20" s="33"/>
    </row>
    <row r="21" spans="1:12" ht="30" customHeight="1">
      <c r="A21" s="45"/>
      <c r="B21" s="34"/>
      <c r="C21" s="34"/>
      <c r="D21" s="37"/>
      <c r="E21" s="283"/>
      <c r="F21" s="284"/>
      <c r="G21" s="284"/>
      <c r="H21" s="284"/>
      <c r="I21" s="284"/>
      <c r="J21" s="285"/>
      <c r="K21" s="69"/>
      <c r="L21" s="33"/>
    </row>
    <row r="22" spans="1:12" ht="15" customHeight="1">
      <c r="A22" s="45"/>
      <c r="B22" s="34"/>
      <c r="C22" s="34"/>
      <c r="D22" s="286" t="s">
        <v>104</v>
      </c>
      <c r="E22" s="286"/>
      <c r="F22" s="286"/>
      <c r="G22" s="286"/>
      <c r="H22" s="74"/>
      <c r="I22" s="41"/>
      <c r="J22" s="41"/>
      <c r="K22" s="42"/>
      <c r="L22" s="33"/>
    </row>
    <row r="23" spans="1:12">
      <c r="A23" s="45"/>
      <c r="B23" s="34"/>
      <c r="C23" s="34"/>
      <c r="D23" s="287" t="s">
        <v>105</v>
      </c>
      <c r="E23" s="288"/>
      <c r="F23" s="288"/>
      <c r="G23" s="288"/>
      <c r="H23" s="289"/>
      <c r="I23" s="290"/>
      <c r="J23" s="290"/>
      <c r="K23" s="291"/>
      <c r="L23" s="43"/>
    </row>
    <row r="24" spans="1:12" ht="18" customHeight="1">
      <c r="A24" s="45"/>
      <c r="B24" s="34"/>
      <c r="C24" s="34"/>
      <c r="D24" s="292" t="s">
        <v>106</v>
      </c>
      <c r="E24" s="293"/>
      <c r="F24" s="293"/>
      <c r="G24" s="294"/>
      <c r="H24" s="75">
        <v>21000</v>
      </c>
      <c r="I24" s="76" t="s">
        <v>107</v>
      </c>
      <c r="J24" s="115"/>
      <c r="K24" s="77"/>
      <c r="L24" s="43"/>
    </row>
    <row r="25" spans="1:12" ht="18" customHeight="1">
      <c r="A25" s="45"/>
      <c r="B25" s="34"/>
      <c r="C25" s="34"/>
      <c r="D25" s="280" t="s">
        <v>108</v>
      </c>
      <c r="E25" s="281"/>
      <c r="F25" s="281"/>
      <c r="G25" s="282"/>
      <c r="H25" s="78">
        <v>21000</v>
      </c>
      <c r="I25" s="79" t="s">
        <v>107</v>
      </c>
      <c r="J25" s="115"/>
      <c r="K25" s="77"/>
      <c r="L25" s="33"/>
    </row>
    <row r="26" spans="1:12" ht="18" customHeight="1">
      <c r="A26" s="45"/>
      <c r="B26" s="34"/>
      <c r="C26" s="34"/>
      <c r="D26" s="280" t="s">
        <v>109</v>
      </c>
      <c r="E26" s="281"/>
      <c r="F26" s="281"/>
      <c r="G26" s="282"/>
      <c r="H26" s="78">
        <v>13500</v>
      </c>
      <c r="I26" s="79" t="s">
        <v>107</v>
      </c>
      <c r="J26" s="115"/>
      <c r="K26" s="77"/>
      <c r="L26" s="33"/>
    </row>
    <row r="27" spans="1:12" ht="18" customHeight="1">
      <c r="A27" s="45"/>
      <c r="B27" s="34"/>
      <c r="C27" s="34"/>
      <c r="D27" s="280" t="s">
        <v>110</v>
      </c>
      <c r="E27" s="281"/>
      <c r="F27" s="281"/>
      <c r="G27" s="282"/>
      <c r="H27" s="78">
        <v>800</v>
      </c>
      <c r="I27" s="79" t="s">
        <v>107</v>
      </c>
      <c r="J27" s="115"/>
      <c r="K27" s="77"/>
      <c r="L27" s="33"/>
    </row>
    <row r="28" spans="1:12" ht="18" customHeight="1">
      <c r="A28" s="45"/>
      <c r="B28" s="34"/>
      <c r="C28" s="34"/>
      <c r="D28" s="272" t="s">
        <v>111</v>
      </c>
      <c r="E28" s="273"/>
      <c r="F28" s="273"/>
      <c r="G28" s="274"/>
      <c r="H28" s="80"/>
      <c r="I28" s="81" t="s">
        <v>107</v>
      </c>
      <c r="J28" s="116"/>
      <c r="K28" s="82"/>
      <c r="L28" s="33"/>
    </row>
    <row r="29" spans="1:12">
      <c r="A29" s="45"/>
      <c r="B29" s="34"/>
      <c r="C29" s="34"/>
      <c r="D29" s="275" t="s">
        <v>112</v>
      </c>
      <c r="E29" s="276"/>
      <c r="F29" s="276"/>
      <c r="G29" s="276"/>
      <c r="H29" s="83"/>
      <c r="I29" s="41"/>
      <c r="J29" s="41"/>
      <c r="K29" s="42"/>
      <c r="L29" s="33"/>
    </row>
    <row r="30" spans="1:12">
      <c r="A30" s="45"/>
      <c r="B30" s="34"/>
      <c r="C30" s="34"/>
      <c r="D30" s="264" t="s">
        <v>113</v>
      </c>
      <c r="E30" s="265"/>
      <c r="F30" s="265"/>
      <c r="G30" s="265"/>
      <c r="H30" s="277">
        <v>6.5000000000000002E-2</v>
      </c>
      <c r="I30" s="278"/>
      <c r="J30" s="278"/>
      <c r="K30" s="279"/>
      <c r="L30" s="33"/>
    </row>
    <row r="31" spans="1:12">
      <c r="A31" s="45"/>
      <c r="B31" s="34"/>
      <c r="C31" s="34"/>
      <c r="D31" s="264" t="s">
        <v>114</v>
      </c>
      <c r="E31" s="265"/>
      <c r="F31" s="265"/>
      <c r="G31" s="265"/>
      <c r="H31" s="266"/>
      <c r="I31" s="266"/>
      <c r="J31" s="266"/>
      <c r="K31" s="267"/>
      <c r="L31" s="33"/>
    </row>
    <row r="32" spans="1:12">
      <c r="A32" s="45"/>
      <c r="B32" s="34"/>
      <c r="C32" s="34"/>
      <c r="D32" s="264" t="s">
        <v>115</v>
      </c>
      <c r="E32" s="265"/>
      <c r="F32" s="265"/>
      <c r="G32" s="265"/>
      <c r="H32" s="266">
        <v>40</v>
      </c>
      <c r="I32" s="266"/>
      <c r="J32" s="266"/>
      <c r="K32" s="267"/>
      <c r="L32" s="33"/>
    </row>
    <row r="33" spans="1:12">
      <c r="A33" s="47"/>
      <c r="B33" s="36"/>
      <c r="C33" s="36"/>
      <c r="D33" s="268" t="s">
        <v>116</v>
      </c>
      <c r="E33" s="269"/>
      <c r="F33" s="269"/>
      <c r="G33" s="269"/>
      <c r="H33" s="270">
        <v>60</v>
      </c>
      <c r="I33" s="270"/>
      <c r="J33" s="270"/>
      <c r="K33" s="271"/>
      <c r="L33" s="44"/>
    </row>
    <row r="34" spans="1:12">
      <c r="A34" s="30" t="s">
        <v>117</v>
      </c>
    </row>
    <row r="35" spans="1:12">
      <c r="A35" s="30" t="s">
        <v>118</v>
      </c>
    </row>
  </sheetData>
  <mergeCells count="50">
    <mergeCell ref="A1:C1"/>
    <mergeCell ref="D1:K1"/>
    <mergeCell ref="D2:G2"/>
    <mergeCell ref="I2:J2"/>
    <mergeCell ref="D3:G3"/>
    <mergeCell ref="I3:J3"/>
    <mergeCell ref="H12:I12"/>
    <mergeCell ref="D4:G4"/>
    <mergeCell ref="I4:J4"/>
    <mergeCell ref="D5:G5"/>
    <mergeCell ref="I5:J5"/>
    <mergeCell ref="D6:G6"/>
    <mergeCell ref="D7:G7"/>
    <mergeCell ref="D8:G8"/>
    <mergeCell ref="D9:G9"/>
    <mergeCell ref="D10:G10"/>
    <mergeCell ref="D11:G11"/>
    <mergeCell ref="D12:G12"/>
    <mergeCell ref="D13:G13"/>
    <mergeCell ref="H13:I13"/>
    <mergeCell ref="D14:G14"/>
    <mergeCell ref="H14:I14"/>
    <mergeCell ref="E17:G17"/>
    <mergeCell ref="H17:J17"/>
    <mergeCell ref="D17:D20"/>
    <mergeCell ref="D15:K16"/>
    <mergeCell ref="E18:G18"/>
    <mergeCell ref="H18:J18"/>
    <mergeCell ref="D27:G27"/>
    <mergeCell ref="E19:G19"/>
    <mergeCell ref="H19:J19"/>
    <mergeCell ref="E20:G20"/>
    <mergeCell ref="H20:J20"/>
    <mergeCell ref="E21:J21"/>
    <mergeCell ref="D22:G22"/>
    <mergeCell ref="D23:G23"/>
    <mergeCell ref="H23:K23"/>
    <mergeCell ref="D24:G24"/>
    <mergeCell ref="D25:G25"/>
    <mergeCell ref="D26:G26"/>
    <mergeCell ref="D32:G32"/>
    <mergeCell ref="H32:K32"/>
    <mergeCell ref="D33:G33"/>
    <mergeCell ref="H33:K33"/>
    <mergeCell ref="D28:G28"/>
    <mergeCell ref="D29:G29"/>
    <mergeCell ref="D30:G30"/>
    <mergeCell ref="H30:K30"/>
    <mergeCell ref="D31:G31"/>
    <mergeCell ref="H31:K31"/>
  </mergeCells>
  <pageMargins left="0.47244094488188981" right="0.74803149606299213" top="0.23622047244094491" bottom="0.19685039370078741" header="0.19685039370078741" footer="0.15748031496062992"/>
  <pageSetup paperSize="9" scale="90" firstPageNumber="4294963191"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dimension ref="A1:N27"/>
  <sheetViews>
    <sheetView workbookViewId="0">
      <selection activeCell="Q20" sqref="Q20"/>
    </sheetView>
  </sheetViews>
  <sheetFormatPr defaultColWidth="9.140625" defaultRowHeight="15"/>
  <cols>
    <col min="1" max="9" width="10.85546875" customWidth="1"/>
    <col min="10" max="10" width="13.7109375" customWidth="1"/>
    <col min="11" max="12" width="10.85546875" customWidth="1"/>
  </cols>
  <sheetData>
    <row r="1" spans="1:13">
      <c r="A1" s="16"/>
      <c r="B1" s="17"/>
      <c r="C1" s="17"/>
      <c r="D1" s="11"/>
      <c r="E1" s="11"/>
      <c r="F1" s="11"/>
      <c r="G1" s="11"/>
      <c r="H1" s="11"/>
      <c r="I1" s="11"/>
      <c r="J1" s="11"/>
      <c r="K1" s="20"/>
      <c r="L1" s="26"/>
    </row>
    <row r="2" spans="1:13" ht="18" customHeight="1">
      <c r="A2" s="375" t="s">
        <v>119</v>
      </c>
      <c r="B2" s="376"/>
      <c r="C2" s="377"/>
      <c r="D2" s="302" t="s">
        <v>70</v>
      </c>
      <c r="E2" s="303"/>
      <c r="F2" s="303"/>
      <c r="G2" s="303"/>
      <c r="H2" s="303"/>
      <c r="I2" s="304"/>
      <c r="J2" s="84"/>
      <c r="K2" s="85"/>
      <c r="L2" s="32"/>
    </row>
    <row r="3" spans="1:13" ht="30">
      <c r="A3" s="18"/>
      <c r="B3" s="19"/>
      <c r="C3" s="19"/>
      <c r="D3" s="283" t="s">
        <v>120</v>
      </c>
      <c r="E3" s="284"/>
      <c r="F3" s="284"/>
      <c r="G3" s="284"/>
      <c r="H3" s="378"/>
      <c r="I3" s="379"/>
      <c r="J3" s="112">
        <f>SUM(J4:J13)</f>
        <v>1264306.3400000001</v>
      </c>
      <c r="K3" s="86" t="s">
        <v>121</v>
      </c>
      <c r="L3" s="52"/>
    </row>
    <row r="4" spans="1:13" ht="18" customHeight="1">
      <c r="A4" s="12"/>
      <c r="B4" s="7"/>
      <c r="C4" s="7"/>
      <c r="D4" s="322" t="s">
        <v>122</v>
      </c>
      <c r="E4" s="232"/>
      <c r="F4" s="232"/>
      <c r="G4" s="232"/>
      <c r="H4" s="351"/>
      <c r="I4" s="352"/>
      <c r="J4" s="112"/>
      <c r="K4" s="86" t="s">
        <v>94</v>
      </c>
      <c r="L4" s="52"/>
    </row>
    <row r="5" spans="1:13" ht="18" customHeight="1">
      <c r="A5" s="12"/>
      <c r="B5" s="7"/>
      <c r="C5" s="7"/>
      <c r="D5" s="371" t="s">
        <v>161</v>
      </c>
      <c r="E5" s="372"/>
      <c r="F5" s="372"/>
      <c r="G5" s="372"/>
      <c r="H5" s="373"/>
      <c r="I5" s="374"/>
      <c r="J5" s="113">
        <v>88745.81</v>
      </c>
      <c r="K5" s="86" t="s">
        <v>94</v>
      </c>
      <c r="L5" s="8"/>
      <c r="M5" s="111"/>
    </row>
    <row r="6" spans="1:13" ht="18" customHeight="1">
      <c r="A6" s="12"/>
      <c r="B6" s="7"/>
      <c r="C6" s="7"/>
      <c r="D6" s="371" t="s">
        <v>162</v>
      </c>
      <c r="E6" s="372"/>
      <c r="F6" s="372"/>
      <c r="G6" s="372"/>
      <c r="H6" s="373"/>
      <c r="I6" s="374"/>
      <c r="J6" s="113">
        <v>106495.13</v>
      </c>
      <c r="K6" s="86" t="s">
        <v>94</v>
      </c>
      <c r="L6" s="8"/>
      <c r="M6" s="111"/>
    </row>
    <row r="7" spans="1:13" ht="18" customHeight="1">
      <c r="A7" s="12"/>
      <c r="B7" s="7"/>
      <c r="C7" s="7"/>
      <c r="D7" s="371" t="s">
        <v>163</v>
      </c>
      <c r="E7" s="372"/>
      <c r="F7" s="372"/>
      <c r="G7" s="372"/>
      <c r="H7" s="373"/>
      <c r="I7" s="374"/>
      <c r="J7" s="113">
        <v>127613.72</v>
      </c>
      <c r="K7" s="86" t="s">
        <v>94</v>
      </c>
      <c r="L7" s="8"/>
      <c r="M7" s="111"/>
    </row>
    <row r="8" spans="1:13" ht="18" customHeight="1">
      <c r="A8" s="12"/>
      <c r="B8" s="7"/>
      <c r="C8" s="7"/>
      <c r="D8" s="371" t="s">
        <v>164</v>
      </c>
      <c r="E8" s="372"/>
      <c r="F8" s="372"/>
      <c r="G8" s="372"/>
      <c r="H8" s="373"/>
      <c r="I8" s="374"/>
      <c r="J8" s="113">
        <v>47883.79</v>
      </c>
      <c r="K8" s="86" t="s">
        <v>94</v>
      </c>
      <c r="L8" s="8"/>
      <c r="M8" s="111"/>
    </row>
    <row r="9" spans="1:13" ht="18" customHeight="1">
      <c r="A9" s="12"/>
      <c r="B9" s="7"/>
      <c r="C9" s="7"/>
      <c r="D9" s="322" t="s">
        <v>123</v>
      </c>
      <c r="E9" s="232"/>
      <c r="F9" s="232"/>
      <c r="G9" s="232"/>
      <c r="H9" s="351"/>
      <c r="I9" s="352"/>
      <c r="J9" s="113">
        <v>804951.95</v>
      </c>
      <c r="K9" s="86" t="s">
        <v>94</v>
      </c>
      <c r="L9" s="8"/>
      <c r="M9" s="111"/>
    </row>
    <row r="10" spans="1:13" ht="18" customHeight="1">
      <c r="A10" s="12"/>
      <c r="B10" s="7"/>
      <c r="C10" s="7"/>
      <c r="D10" s="322" t="s">
        <v>124</v>
      </c>
      <c r="E10" s="232"/>
      <c r="F10" s="232"/>
      <c r="G10" s="232"/>
      <c r="H10" s="351"/>
      <c r="I10" s="352"/>
      <c r="J10" s="113">
        <v>3101.34</v>
      </c>
      <c r="K10" s="86" t="s">
        <v>94</v>
      </c>
      <c r="L10" s="8"/>
      <c r="M10" s="111"/>
    </row>
    <row r="11" spans="1:13" ht="18" customHeight="1">
      <c r="A11" s="12"/>
      <c r="B11" s="7"/>
      <c r="C11" s="7"/>
      <c r="D11" s="322" t="s">
        <v>125</v>
      </c>
      <c r="E11" s="232"/>
      <c r="F11" s="232"/>
      <c r="G11" s="232"/>
      <c r="H11" s="351"/>
      <c r="I11" s="352"/>
      <c r="J11" s="113">
        <v>23052.73</v>
      </c>
      <c r="K11" s="86" t="s">
        <v>94</v>
      </c>
      <c r="L11" s="52"/>
      <c r="M11" s="111"/>
    </row>
    <row r="12" spans="1:13" ht="18" customHeight="1">
      <c r="A12" s="12"/>
      <c r="B12" s="7"/>
      <c r="C12" s="7"/>
      <c r="D12" s="322" t="s">
        <v>126</v>
      </c>
      <c r="E12" s="232"/>
      <c r="F12" s="232"/>
      <c r="G12" s="232"/>
      <c r="H12" s="351"/>
      <c r="I12" s="352"/>
      <c r="J12" s="113">
        <v>3756.87</v>
      </c>
      <c r="K12" s="86" t="s">
        <v>94</v>
      </c>
      <c r="L12" s="52"/>
      <c r="M12" s="111"/>
    </row>
    <row r="13" spans="1:13" ht="18" customHeight="1">
      <c r="A13" s="12"/>
      <c r="B13" s="7"/>
      <c r="C13" s="7"/>
      <c r="D13" s="350" t="s">
        <v>165</v>
      </c>
      <c r="E13" s="232"/>
      <c r="F13" s="232"/>
      <c r="G13" s="232"/>
      <c r="H13" s="351"/>
      <c r="I13" s="352"/>
      <c r="J13" s="113">
        <v>58705</v>
      </c>
      <c r="K13" s="86" t="s">
        <v>94</v>
      </c>
      <c r="L13" s="52"/>
      <c r="M13" s="111"/>
    </row>
    <row r="14" spans="1:13" ht="54.75" customHeight="1">
      <c r="A14" s="12"/>
      <c r="B14" s="7"/>
      <c r="C14" s="7"/>
      <c r="D14" s="353" t="s">
        <v>166</v>
      </c>
      <c r="E14" s="354"/>
      <c r="F14" s="354"/>
      <c r="G14" s="354"/>
      <c r="H14" s="355"/>
      <c r="I14" s="356"/>
      <c r="J14" s="84"/>
      <c r="K14" s="86" t="s">
        <v>127</v>
      </c>
      <c r="L14" s="52"/>
    </row>
    <row r="15" spans="1:13" ht="15.75" customHeight="1">
      <c r="A15" s="15"/>
      <c r="B15" s="9"/>
      <c r="C15" s="9"/>
      <c r="D15" s="357" t="s">
        <v>128</v>
      </c>
      <c r="E15" s="188"/>
      <c r="F15" s="188"/>
      <c r="G15" s="188"/>
      <c r="H15" s="358"/>
      <c r="I15" s="359"/>
      <c r="J15" s="117" t="s">
        <v>167</v>
      </c>
      <c r="K15" s="87" t="s">
        <v>129</v>
      </c>
      <c r="L15" s="53"/>
    </row>
    <row r="16" spans="1:13" ht="18" customHeight="1">
      <c r="A16" s="7"/>
      <c r="B16" s="7"/>
      <c r="C16" s="7"/>
      <c r="D16" s="55"/>
      <c r="E16" s="55"/>
      <c r="F16" s="55"/>
      <c r="G16" s="55"/>
      <c r="H16" s="56"/>
      <c r="I16" s="56"/>
      <c r="J16" s="1"/>
      <c r="K16" s="39"/>
      <c r="L16" s="31"/>
    </row>
    <row r="17" spans="1:14" ht="27" customHeight="1">
      <c r="A17" s="363" t="s">
        <v>130</v>
      </c>
      <c r="B17" s="364"/>
      <c r="C17" s="364"/>
      <c r="D17" s="365" t="s">
        <v>70</v>
      </c>
      <c r="E17" s="366"/>
      <c r="F17" s="366"/>
      <c r="G17" s="366"/>
      <c r="H17" s="366"/>
      <c r="I17" s="367"/>
      <c r="J17" s="368"/>
      <c r="K17" s="369"/>
      <c r="L17" s="370"/>
      <c r="M17" s="64"/>
      <c r="N17" s="1"/>
    </row>
    <row r="18" spans="1:14" ht="27" customHeight="1">
      <c r="A18" s="12"/>
      <c r="B18" s="7"/>
      <c r="C18" s="65"/>
      <c r="D18" s="329" t="s">
        <v>131</v>
      </c>
      <c r="E18" s="330"/>
      <c r="F18" s="330"/>
      <c r="G18" s="330"/>
      <c r="H18" s="330"/>
      <c r="I18" s="331"/>
      <c r="J18" s="360" t="s">
        <v>168</v>
      </c>
      <c r="K18" s="361"/>
      <c r="L18" s="362"/>
      <c r="M18" s="29"/>
      <c r="N18" s="1"/>
    </row>
    <row r="19" spans="1:14" ht="27" customHeight="1">
      <c r="A19" s="12"/>
      <c r="B19" s="7"/>
      <c r="C19" s="65"/>
      <c r="D19" s="332"/>
      <c r="E19" s="333"/>
      <c r="F19" s="333"/>
      <c r="G19" s="333"/>
      <c r="H19" s="333"/>
      <c r="I19" s="334"/>
      <c r="J19" s="360" t="s">
        <v>169</v>
      </c>
      <c r="K19" s="361"/>
      <c r="L19" s="362"/>
      <c r="M19" s="29"/>
      <c r="N19" s="1"/>
    </row>
    <row r="20" spans="1:14" ht="27" customHeight="1">
      <c r="A20" s="12"/>
      <c r="B20" s="7"/>
      <c r="C20" s="65"/>
      <c r="D20" s="335"/>
      <c r="E20" s="336"/>
      <c r="F20" s="336"/>
      <c r="G20" s="336"/>
      <c r="H20" s="336"/>
      <c r="I20" s="337"/>
      <c r="J20" s="360" t="s">
        <v>170</v>
      </c>
      <c r="K20" s="361"/>
      <c r="L20" s="362"/>
      <c r="M20" s="29"/>
      <c r="N20" s="1"/>
    </row>
    <row r="21" spans="1:14" ht="27" customHeight="1">
      <c r="A21" s="12"/>
      <c r="B21" s="7"/>
      <c r="C21" s="65"/>
      <c r="D21" s="329" t="s">
        <v>132</v>
      </c>
      <c r="E21" s="330"/>
      <c r="F21" s="330"/>
      <c r="G21" s="330"/>
      <c r="H21" s="330"/>
      <c r="I21" s="331"/>
      <c r="J21" s="341"/>
      <c r="K21" s="342"/>
      <c r="L21" s="343"/>
      <c r="M21" s="63"/>
      <c r="N21" s="1"/>
    </row>
    <row r="22" spans="1:14" ht="27" customHeight="1">
      <c r="A22" s="12"/>
      <c r="B22" s="7"/>
      <c r="C22" s="65"/>
      <c r="D22" s="332"/>
      <c r="E22" s="333"/>
      <c r="F22" s="333"/>
      <c r="G22" s="333"/>
      <c r="H22" s="333"/>
      <c r="I22" s="334"/>
      <c r="J22" s="344"/>
      <c r="K22" s="345"/>
      <c r="L22" s="346"/>
      <c r="M22" s="63"/>
      <c r="N22" s="1"/>
    </row>
    <row r="23" spans="1:14" ht="27" customHeight="1">
      <c r="A23" s="15"/>
      <c r="B23" s="9"/>
      <c r="C23" s="66"/>
      <c r="D23" s="338"/>
      <c r="E23" s="339"/>
      <c r="F23" s="339"/>
      <c r="G23" s="339"/>
      <c r="H23" s="339"/>
      <c r="I23" s="340"/>
      <c r="J23" s="347"/>
      <c r="K23" s="348"/>
      <c r="L23" s="349"/>
      <c r="M23" s="63"/>
      <c r="N23" s="1"/>
    </row>
    <row r="24" spans="1:14">
      <c r="A24" s="30" t="s">
        <v>133</v>
      </c>
    </row>
    <row r="25" spans="1:14">
      <c r="A25" s="7" t="s">
        <v>134</v>
      </c>
    </row>
    <row r="26" spans="1:14">
      <c r="A26" s="30" t="s">
        <v>135</v>
      </c>
    </row>
    <row r="27" spans="1:14">
      <c r="A27" s="30" t="s">
        <v>136</v>
      </c>
    </row>
  </sheetData>
  <mergeCells count="24">
    <mergeCell ref="D6:I6"/>
    <mergeCell ref="A2:C2"/>
    <mergeCell ref="D2:I2"/>
    <mergeCell ref="D3:I3"/>
    <mergeCell ref="D4:I4"/>
    <mergeCell ref="D5:I5"/>
    <mergeCell ref="A17:C17"/>
    <mergeCell ref="D17:I17"/>
    <mergeCell ref="J17:L17"/>
    <mergeCell ref="D7:I7"/>
    <mergeCell ref="D8:I8"/>
    <mergeCell ref="D9:I9"/>
    <mergeCell ref="D10:I10"/>
    <mergeCell ref="D11:I11"/>
    <mergeCell ref="D12:I12"/>
    <mergeCell ref="D18:I20"/>
    <mergeCell ref="D21:I23"/>
    <mergeCell ref="J21:L23"/>
    <mergeCell ref="D13:I13"/>
    <mergeCell ref="D14:I14"/>
    <mergeCell ref="D15:I15"/>
    <mergeCell ref="J18:L18"/>
    <mergeCell ref="J19:L19"/>
    <mergeCell ref="J20:L20"/>
  </mergeCells>
  <pageMargins left="0.15748031496062992" right="0.15748031496062992" top="0.19685039370078741" bottom="0.19685039370078741" header="0.51181102362204722" footer="0.51181102362204722"/>
  <pageSetup paperSize="9" scale="85" firstPageNumber="4294963191" orientation="landscape" copies="2" r:id="rId1"/>
  <headerFooter alignWithMargins="0"/>
</worksheet>
</file>

<file path=xl/worksheets/sheet7.xml><?xml version="1.0" encoding="utf-8"?>
<worksheet xmlns="http://schemas.openxmlformats.org/spreadsheetml/2006/main" xmlns:r="http://schemas.openxmlformats.org/officeDocument/2006/relationships">
  <dimension ref="A2:L22"/>
  <sheetViews>
    <sheetView tabSelected="1" workbookViewId="0">
      <selection activeCell="D10" sqref="D10:L10"/>
    </sheetView>
  </sheetViews>
  <sheetFormatPr defaultColWidth="9.140625" defaultRowHeight="15"/>
  <cols>
    <col min="1" max="12" width="10.7109375" customWidth="1"/>
  </cols>
  <sheetData>
    <row r="2" spans="1:12" ht="15" customHeight="1">
      <c r="A2" s="224" t="s">
        <v>137</v>
      </c>
      <c r="B2" s="224"/>
      <c r="C2" s="323"/>
      <c r="D2" s="366" t="s">
        <v>138</v>
      </c>
      <c r="E2" s="366"/>
      <c r="F2" s="366"/>
      <c r="G2" s="366"/>
      <c r="H2" s="366"/>
      <c r="I2" s="366"/>
      <c r="J2" s="366"/>
      <c r="K2" s="366"/>
      <c r="L2" s="382"/>
    </row>
    <row r="3" spans="1:12">
      <c r="A3" s="224"/>
      <c r="B3" s="224"/>
      <c r="C3" s="399"/>
      <c r="D3" s="390" t="s">
        <v>171</v>
      </c>
      <c r="E3" s="391"/>
      <c r="F3" s="391"/>
      <c r="G3" s="391"/>
      <c r="H3" s="391"/>
      <c r="I3" s="391"/>
      <c r="J3" s="391"/>
      <c r="K3" s="391"/>
      <c r="L3" s="392"/>
    </row>
    <row r="4" spans="1:12">
      <c r="A4" s="12"/>
      <c r="B4" s="7"/>
      <c r="C4" s="67"/>
      <c r="D4" s="393"/>
      <c r="E4" s="394"/>
      <c r="F4" s="394"/>
      <c r="G4" s="394"/>
      <c r="H4" s="394"/>
      <c r="I4" s="394"/>
      <c r="J4" s="394"/>
      <c r="K4" s="394"/>
      <c r="L4" s="395"/>
    </row>
    <row r="5" spans="1:12">
      <c r="A5" s="12"/>
      <c r="B5" s="7"/>
      <c r="C5" s="67"/>
      <c r="D5" s="393"/>
      <c r="E5" s="394"/>
      <c r="F5" s="394"/>
      <c r="G5" s="394"/>
      <c r="H5" s="394"/>
      <c r="I5" s="394"/>
      <c r="J5" s="394"/>
      <c r="K5" s="394"/>
      <c r="L5" s="395"/>
    </row>
    <row r="6" spans="1:12">
      <c r="A6" s="12"/>
      <c r="B6" s="7"/>
      <c r="C6" s="67"/>
      <c r="D6" s="393"/>
      <c r="E6" s="394"/>
      <c r="F6" s="394"/>
      <c r="G6" s="394"/>
      <c r="H6" s="394"/>
      <c r="I6" s="394"/>
      <c r="J6" s="394"/>
      <c r="K6" s="394"/>
      <c r="L6" s="395"/>
    </row>
    <row r="7" spans="1:12">
      <c r="A7" s="12"/>
      <c r="B7" s="7"/>
      <c r="C7" s="67"/>
      <c r="D7" s="393"/>
      <c r="E7" s="394"/>
      <c r="F7" s="394"/>
      <c r="G7" s="394"/>
      <c r="H7" s="394"/>
      <c r="I7" s="394"/>
      <c r="J7" s="394"/>
      <c r="K7" s="394"/>
      <c r="L7" s="395"/>
    </row>
    <row r="8" spans="1:12">
      <c r="A8" s="12"/>
      <c r="B8" s="7"/>
      <c r="C8" s="67"/>
      <c r="D8" s="393"/>
      <c r="E8" s="394"/>
      <c r="F8" s="394"/>
      <c r="G8" s="394"/>
      <c r="H8" s="394"/>
      <c r="I8" s="394"/>
      <c r="J8" s="394"/>
      <c r="K8" s="394"/>
      <c r="L8" s="395"/>
    </row>
    <row r="9" spans="1:12">
      <c r="A9" s="15"/>
      <c r="B9" s="9"/>
      <c r="C9" s="68"/>
      <c r="D9" s="396"/>
      <c r="E9" s="397"/>
      <c r="F9" s="397"/>
      <c r="G9" s="397"/>
      <c r="H9" s="397"/>
      <c r="I9" s="397"/>
      <c r="J9" s="397"/>
      <c r="K9" s="397"/>
      <c r="L9" s="398"/>
    </row>
    <row r="10" spans="1:12" ht="15" customHeight="1">
      <c r="A10" s="224" t="s">
        <v>139</v>
      </c>
      <c r="B10" s="224"/>
      <c r="C10" s="323"/>
      <c r="D10" s="383" t="s">
        <v>140</v>
      </c>
      <c r="E10" s="384"/>
      <c r="F10" s="384"/>
      <c r="G10" s="384"/>
      <c r="H10" s="384"/>
      <c r="I10" s="384"/>
      <c r="J10" s="384"/>
      <c r="K10" s="384"/>
      <c r="L10" s="385"/>
    </row>
    <row r="11" spans="1:12">
      <c r="A11" s="224"/>
      <c r="B11" s="224"/>
      <c r="C11" s="400"/>
      <c r="D11" s="360" t="s">
        <v>173</v>
      </c>
      <c r="E11" s="361"/>
      <c r="F11" s="361"/>
      <c r="G11" s="361"/>
      <c r="H11" s="361"/>
      <c r="I11" s="361"/>
      <c r="J11" s="361"/>
      <c r="K11" s="361"/>
      <c r="L11" s="362"/>
    </row>
    <row r="12" spans="1:12">
      <c r="A12" s="12"/>
      <c r="B12" s="7"/>
      <c r="C12" s="67"/>
      <c r="D12" s="386"/>
      <c r="E12" s="387"/>
      <c r="F12" s="387"/>
      <c r="G12" s="387"/>
      <c r="H12" s="387"/>
      <c r="I12" s="387"/>
      <c r="J12" s="387"/>
      <c r="K12" s="387"/>
      <c r="L12" s="388"/>
    </row>
    <row r="13" spans="1:12">
      <c r="A13" s="12"/>
      <c r="B13" s="7"/>
      <c r="C13" s="67"/>
      <c r="D13" s="386"/>
      <c r="E13" s="387"/>
      <c r="F13" s="387"/>
      <c r="G13" s="387"/>
      <c r="H13" s="387"/>
      <c r="I13" s="387"/>
      <c r="J13" s="387"/>
      <c r="K13" s="387"/>
      <c r="L13" s="388"/>
    </row>
    <row r="14" spans="1:12">
      <c r="A14" s="18"/>
      <c r="B14" s="19"/>
      <c r="C14" s="67"/>
      <c r="D14" s="386"/>
      <c r="E14" s="387"/>
      <c r="F14" s="387"/>
      <c r="G14" s="387"/>
      <c r="H14" s="387"/>
      <c r="I14" s="387"/>
      <c r="J14" s="387"/>
      <c r="K14" s="387"/>
      <c r="L14" s="388"/>
    </row>
    <row r="15" spans="1:12">
      <c r="A15" s="18"/>
      <c r="B15" s="19"/>
      <c r="C15" s="67"/>
      <c r="D15" s="386"/>
      <c r="E15" s="387"/>
      <c r="F15" s="387"/>
      <c r="G15" s="387"/>
      <c r="H15" s="387"/>
      <c r="I15" s="387"/>
      <c r="J15" s="387"/>
      <c r="K15" s="387"/>
      <c r="L15" s="388"/>
    </row>
    <row r="16" spans="1:12">
      <c r="A16" s="12"/>
      <c r="B16" s="7"/>
      <c r="C16" s="67"/>
      <c r="D16" s="386"/>
      <c r="E16" s="387"/>
      <c r="F16" s="387"/>
      <c r="G16" s="387"/>
      <c r="H16" s="387"/>
      <c r="I16" s="387"/>
      <c r="J16" s="387"/>
      <c r="K16" s="387"/>
      <c r="L16" s="388"/>
    </row>
    <row r="17" spans="1:12">
      <c r="A17" s="15"/>
      <c r="B17" s="9"/>
      <c r="C17" s="68"/>
      <c r="D17" s="389"/>
      <c r="E17" s="235"/>
      <c r="F17" s="235"/>
      <c r="G17" s="235"/>
      <c r="H17" s="235"/>
      <c r="I17" s="235"/>
      <c r="J17" s="235"/>
      <c r="K17" s="235"/>
      <c r="L17" s="236"/>
    </row>
    <row r="18" spans="1:12" ht="15" customHeight="1">
      <c r="A18" s="223" t="s">
        <v>141</v>
      </c>
      <c r="B18" s="223"/>
      <c r="C18" s="223"/>
      <c r="D18" s="223"/>
      <c r="E18" s="223"/>
      <c r="F18" s="223"/>
      <c r="G18" s="223"/>
      <c r="H18" s="223"/>
      <c r="I18" s="223"/>
      <c r="J18" s="223"/>
      <c r="K18" s="223"/>
      <c r="L18" s="223"/>
    </row>
    <row r="19" spans="1:12">
      <c r="A19" s="223"/>
      <c r="B19" s="223"/>
      <c r="C19" s="223"/>
      <c r="D19" s="223"/>
      <c r="E19" s="223"/>
      <c r="F19" s="223"/>
      <c r="G19" s="223"/>
      <c r="H19" s="223"/>
      <c r="I19" s="223"/>
      <c r="J19" s="223"/>
      <c r="K19" s="223"/>
      <c r="L19" s="223"/>
    </row>
    <row r="20" spans="1:12">
      <c r="A20" s="223"/>
      <c r="B20" s="223"/>
      <c r="C20" s="223"/>
      <c r="D20" s="223"/>
      <c r="E20" s="223"/>
      <c r="F20" s="223"/>
      <c r="G20" s="223"/>
      <c r="H20" s="223"/>
      <c r="I20" s="223"/>
      <c r="J20" s="223"/>
      <c r="K20" s="223"/>
      <c r="L20" s="223"/>
    </row>
    <row r="21" spans="1:12" ht="15" customHeight="1">
      <c r="A21" s="380" t="s">
        <v>142</v>
      </c>
      <c r="B21" s="380"/>
      <c r="C21" s="380"/>
      <c r="D21" s="380"/>
      <c r="E21" s="380"/>
      <c r="F21" s="380"/>
      <c r="G21" s="380"/>
      <c r="H21" s="380"/>
      <c r="I21" s="380"/>
      <c r="J21" s="380"/>
      <c r="K21" s="380"/>
      <c r="L21" s="380"/>
    </row>
    <row r="22" spans="1:12">
      <c r="A22" s="381"/>
      <c r="B22" s="381"/>
      <c r="C22" s="381"/>
      <c r="D22" s="381"/>
      <c r="E22" s="381"/>
      <c r="F22" s="381"/>
      <c r="G22" s="381"/>
      <c r="H22" s="381"/>
      <c r="I22" s="381"/>
      <c r="J22" s="381"/>
      <c r="K22" s="381"/>
      <c r="L22" s="381"/>
    </row>
  </sheetData>
  <mergeCells count="8">
    <mergeCell ref="A21:L22"/>
    <mergeCell ref="D2:L2"/>
    <mergeCell ref="D10:L10"/>
    <mergeCell ref="A18:L20"/>
    <mergeCell ref="D11:L17"/>
    <mergeCell ref="D3:L9"/>
    <mergeCell ref="A2:C3"/>
    <mergeCell ref="A10:C11"/>
  </mergeCells>
  <pageMargins left="0.74803149606299213" right="0.74803149606299213" top="0.98425196850393704" bottom="0.98425196850393704" header="0.51181102362204722" footer="0.51181102362204722"/>
  <pageSetup paperSize="9" firstPageNumber="4294963191" orientation="landscape" copies="2"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Fogli di lavoro</vt:lpstr>
      </vt:variant>
      <vt:variant>
        <vt:i4>7</vt:i4>
      </vt:variant>
    </vt:vector>
  </HeadingPairs>
  <TitlesOfParts>
    <vt:vector size="7" baseType="lpstr">
      <vt:lpstr>pag. 1</vt:lpstr>
      <vt:lpstr>pag. 2</vt:lpstr>
      <vt:lpstr>pag. 3</vt:lpstr>
      <vt:lpstr>pag. 4</vt:lpstr>
      <vt:lpstr>pag. 5</vt:lpstr>
      <vt:lpstr>pag. 6</vt:lpstr>
      <vt:lpstr>pag. 7</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dc:creator>
  <cp:lastModifiedBy>Nadia</cp:lastModifiedBy>
  <cp:revision/>
  <cp:lastPrinted>2017-08-31T14:54:27Z</cp:lastPrinted>
  <dcterms:created xsi:type="dcterms:W3CDTF">2006-09-16T00:00:00Z</dcterms:created>
  <dcterms:modified xsi:type="dcterms:W3CDTF">2017-09-29T15:44:55Z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1033-8.1.0.3385</vt:lpwstr>
  </property>
</Properties>
</file>