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4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<sst xmlns="http://schemas.openxmlformats.org/spreadsheetml/2006/main" count="219" uniqueCount="182">
  <si>
    <t>Progetto Biomasse - schede tecniche per la raccolta dati</t>
  </si>
  <si>
    <t>TIPOLOGIA DI IMPIANTO</t>
  </si>
  <si>
    <t>BIOGAS</t>
  </si>
  <si>
    <t>Digestore anaerobico [1] :</t>
  </si>
  <si>
    <t>Impianto digestione anaerobica a due stadi in regime mesofilo</t>
  </si>
  <si>
    <t>Denominazione impianto [2] :</t>
  </si>
  <si>
    <t>"Buriasco"</t>
  </si>
  <si>
    <t>Anno di realizzazione [3] :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</si>
  <si>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</si>
  <si>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</si>
  <si>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</si>
  <si>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</si>
  <si>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</si>
  <si>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</si>
  <si>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Reg. Canali</t>
  </si>
  <si>
    <t>n. 8</t>
  </si>
  <si>
    <t>Comune</t>
  </si>
  <si>
    <t>Buriasco</t>
  </si>
  <si>
    <t>( TO   )</t>
  </si>
  <si>
    <t xml:space="preserve">Recapiti : </t>
  </si>
  <si>
    <t>tel:</t>
  </si>
  <si>
    <t>0121/506777</t>
  </si>
  <si>
    <t>sito internet:</t>
  </si>
  <si>
    <t xml:space="preserve">Superficie agricola aziendale: [6] </t>
  </si>
  <si>
    <t>ha 380 circa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</si>
  <si>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</si>
  <si>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</si>
  <si>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</si>
  <si>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</si>
  <si>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</si>
  <si>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</si>
  <si>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</si>
  <si>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</si>
  <si>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</si>
  <si>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</si>
  <si>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</si>
  <si>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</si>
  <si>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</si>
  <si>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</si>
  <si>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</si>
  <si>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</si>
  <si>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</si>
  <si>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</si>
  <si>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</si>
  <si>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</si>
  <si>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>Cessione totale alla rete nazionale</t>
  </si>
  <si>
    <t xml:space="preserve">Destinazione energia termica e percentuale di recupero su base annuale [12] : </t>
  </si>
  <si>
    <t>Essiccazione, impianto alghe e ittico, teleriscaldamento</t>
  </si>
  <si>
    <t xml:space="preserve">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</si>
  <si>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</si>
  <si>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</si>
  <si>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</si>
  <si>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</si>
  <si>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</si>
  <si>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</si>
  <si>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</si>
  <si>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t>Materia prima utilizzata [13]</t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</si>
  <si>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</si>
  <si>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</si>
  <si>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</si>
  <si>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</si>
  <si>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</si>
  <si>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</si>
  <si>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ha</t>
  </si>
  <si>
    <t>t tal quale *</t>
  </si>
  <si>
    <t>resa   t/ha</t>
  </si>
  <si>
    <t>t tal quale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</si>
  <si>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/t tal quale</t>
    </r>
  </si>
  <si>
    <t>%</t>
  </si>
  <si>
    <t>Mais</t>
  </si>
  <si>
    <t>Sorgo</t>
  </si>
  <si>
    <t>Cereali autunnali</t>
  </si>
  <si>
    <t>Loietto</t>
  </si>
  <si>
    <t>Effluenti Zootecnici</t>
  </si>
  <si>
    <t>n. capi [14]</t>
  </si>
  <si>
    <t>resa t/n</t>
  </si>
  <si>
    <t>letame bovino</t>
  </si>
  <si>
    <t>liquame bovino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</si>
  <si>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</si>
  <si>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</si>
  <si>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</si>
  <si>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</si>
  <si>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</si>
  <si>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* biomassa conferita nell'anno dai soci della cooperativa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</si>
  <si>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</si>
  <si>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</si>
  <si>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</si>
  <si>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</si>
  <si>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</si>
  <si>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Caratteristiche dei digestori  [17]: DIGESTORE 1:  - temperatura interna: 39-48°C   - sistema di miscelazione interna a pale ad asse orizzontale
− Diametro esterno di 26,76 m, diametro interno di 26 m ed altezza totale pari a 6 m 
− superficie utile vasca pari a 531 m2
− altezza utile 5,8 m 
DIGESTORE 2:  - temperatura interna: 39-48°C  - sistema di miscelazione interna a pale ad asse orizzontale
 − Diametro esterno di 26,76 m diametro interno di 26 m ed altezza totale pari a 8 m 
− superficie utile vasca pari a 531 m
− altezza utile 7,7 m </t>
  </si>
  <si>
    <t>Dimensionamento delle vasche  [18]: L'impianto è dotato di due vasche di stoccaggio del digestato a pianta trapezoidale di superficie rispettivamente di 1.114 m2 e 1.010 m2 per una volumetria complessiva di  10.620 m3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</si>
  <si>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</si>
  <si>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</si>
  <si>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 xml:space="preserve">Sistema di produzione di energia termica e/o recupero di calore dall'impianto di cogenerazione [20]: scambiatore acqua/acqua  applicato al circuito di raffreddamento del motore </t>
  </si>
  <si>
    <t>Rete di teleriscaldamento/raffrescamento [21]:   lunghezza rete m 765, Utenze servite:
- Cassandrelli Valerio - Regione Canali 2/A - Buriasco - Galfione Michele - Regione Canali 2 - Buriasco (2 utenze) - Galfione Firmino - Regione Canali 4 - Buriasco - Galfione Firmino-Allasia Maddalena - Regione Canali 6 - Buriasco - Galfione Silvano - Regione Canali 8 - Buriasco - Iovacchino Massimo - Regione Canali -</t>
  </si>
  <si>
    <t>Dimensionamento delle vasche di lagunaggio e tempo di permanenza: 1034 mc, tempo di permanenza circa 140 gg</t>
  </si>
  <si>
    <t>Sistemi innovativi per l'ottimizzazione dell'uso del digestato [22]: interramento immediato digestato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</si>
  <si>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</si>
  <si>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</si>
  <si>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</si>
  <si>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</si>
  <si>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</si>
  <si>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</si>
  <si>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</si>
  <si>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</si>
  <si>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</si>
  <si>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</si>
  <si>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</si>
  <si>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</si>
  <si>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</si>
  <si>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</si>
  <si>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</si>
  <si>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</si>
  <si>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</si>
  <si>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bovini</t>
  </si>
  <si>
    <t>suini</t>
  </si>
  <si>
    <t>Gestione impianto</t>
  </si>
  <si>
    <t xml:space="preserve">Costo servizio manutenzione  </t>
  </si>
  <si>
    <t>€/anno</t>
  </si>
  <si>
    <t>Numero di fermi ordinari</t>
  </si>
  <si>
    <t>n 77</t>
  </si>
  <si>
    <t>totale ore/anno</t>
  </si>
  <si>
    <t>h</t>
  </si>
  <si>
    <t xml:space="preserve">Numero di fermi straordinari </t>
  </si>
  <si>
    <t>n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</si>
  <si>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</si>
  <si>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</si>
  <si>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</si>
  <si>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</si>
  <si>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</si>
  <si>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</si>
  <si>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</si>
  <si>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</si>
  <si>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</si>
  <si>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</si>
  <si>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</si>
  <si>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</si>
  <si>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</si>
  <si>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</si>
  <si>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</si>
  <si>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</si>
  <si>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5,9% dell'energia elettrica lorda prodotta nell'anno 2016</t>
  </si>
  <si>
    <t>autoconsumi aziendali</t>
  </si>
  <si>
    <t>energia termica per digestore</t>
  </si>
  <si>
    <t>si stima un consumo di 2.500.000 kWht/anno</t>
  </si>
  <si>
    <t>energia termica per usi aziendali</t>
  </si>
  <si>
    <t>1.500.000m kWht /anno circa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</si>
  <si>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</si>
  <si>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</si>
  <si>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</si>
  <si>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</si>
  <si>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</si>
  <si>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</si>
  <si>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per materie prime, sussidiarie, di consumo e di merci</t>
  </si>
  <si>
    <t>per servizi</t>
  </si>
  <si>
    <t>per godimento beni terzi</t>
  </si>
  <si>
    <t>per il personale</t>
  </si>
  <si>
    <t>ammortamenti e svalutazioni</t>
  </si>
  <si>
    <t>variazioni delle rimanenze di materie prime, sussidiarie, di consumo e di merci</t>
  </si>
  <si>
    <t>oneri diversi di gestione</t>
  </si>
  <si>
    <t>Costi gestione servizio vendita energia, CV e/o amministrativi [26]: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</si>
  <si>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</si>
  <si>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</si>
  <si>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</si>
  <si>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</si>
  <si>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</si>
  <si>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</si>
  <si>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 xml:space="preserve">L'impianto è stato autorizzato dal Comune di Buriasco con Permesso di Costruire n. 64 del 09/02/2010, Permesso di Costruire di variante n. 71 del 8/10/2010, SCIA del 26/08/2011 e SCIA del 03/02/2012 </t>
  </si>
  <si>
    <t>Autorizzazioni ottenute per l'impiego di sottoprodotti/rifiuti</t>
  </si>
  <si>
    <t>Solo reflui zootecnici (SOA Reg. 1069/2009/CE)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</si>
  <si>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</si>
  <si>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</si>
  <si>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</si>
  <si>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</si>
  <si>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</si>
  <si>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</si>
  <si>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L’impianto, così come previsto è dotato di 2 sistemi computerizzati di controllo:
• Sistema SCADA di gestione impianto
• Sistema di telecontrollo del cogeneratore
I suddetti 2 sistemi garantiscono un monitoraggio in continuo dei parametri di funzionamento dell’impianto ed una archiviazione totale dei dati, che sono messi a disposizione delle Autorità di controllo e degli organismi di ricerca.</t>
  </si>
  <si>
    <t>PROGRAMMA DI DIVULGAZIONE</t>
  </si>
  <si>
    <t>Descrizione [30]</t>
  </si>
  <si>
    <t>L’attività divulgativa dell’impianto, così come previsto in sede di domanda si è basata sulle seguenti azioni:
- programma di visite guidate all’impianto in giornate specifiche di apertura al pubblico
- organizzazione di visite guidate all’impianto, presenze sulla stampa locale, seminari e convegni; Organizzazione di specifici eventi divulgativi a beneficio del territorio; Affissione presso l’impianto di cartellonistica e tavole descrittive atte a guidare il visitatore nella comprensione dell’impianto e delle tecnologie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</si>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</sst>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[$€-410]\ #,##0.00;[RED]\-[$€-410]\ #,##0.00"/>
    <numFmt numFmtId="167" formatCode="#,##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2"/>
      <name val="宋体"/>
      <family val="0"/>
    </font>
    <font>
      <sz val="24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0" fillId="0" borderId="0" applyProtection="0">
      <alignment/>
    </xf>
  </cellStyleXfs>
  <cellXfs count="213">
    <xf numFmtId="164" fontId="0" fillId="0" borderId="0" xfId="0" applyAlignment="1">
      <alignment/>
    </xf>
    <xf numFmtId="164" fontId="0" fillId="2" borderId="1" xfId="0" applyFill="1" applyBorder="1" applyAlignment="1">
      <alignment vertical="top"/>
    </xf>
    <xf numFmtId="164" fontId="3" fillId="3" borderId="2" xfId="0" applyFont="1" applyFill="1" applyBorder="1" applyAlignment="1">
      <alignment horizontal="center" vertical="center"/>
    </xf>
    <xf numFmtId="164" fontId="0" fillId="2" borderId="3" xfId="0" applyFill="1" applyBorder="1" applyAlignment="1">
      <alignment vertical="top"/>
    </xf>
    <xf numFmtId="164" fontId="0" fillId="2" borderId="0" xfId="0" applyFill="1" applyBorder="1" applyAlignment="1">
      <alignment vertical="top"/>
    </xf>
    <xf numFmtId="164" fontId="0" fillId="2" borderId="0" xfId="0" applyFill="1" applyBorder="1" applyAlignment="1">
      <alignment/>
    </xf>
    <xf numFmtId="164" fontId="0" fillId="2" borderId="4" xfId="0" applyFill="1" applyBorder="1" applyAlignment="1">
      <alignment/>
    </xf>
    <xf numFmtId="164" fontId="4" fillId="2" borderId="1" xfId="0" applyFont="1" applyFill="1" applyBorder="1" applyAlignment="1">
      <alignment horizontal="left" vertical="top"/>
    </xf>
    <xf numFmtId="164" fontId="5" fillId="2" borderId="5" xfId="0" applyFont="1" applyFill="1" applyBorder="1" applyAlignment="1">
      <alignment horizontal="center"/>
    </xf>
    <xf numFmtId="164" fontId="0" fillId="0" borderId="6" xfId="0" applyFont="1" applyBorder="1" applyAlignment="1">
      <alignment vertical="top"/>
    </xf>
    <xf numFmtId="164" fontId="0" fillId="0" borderId="7" xfId="0" applyFont="1" applyBorder="1" applyAlignment="1">
      <alignment vertical="top"/>
    </xf>
    <xf numFmtId="164" fontId="0" fillId="0" borderId="8" xfId="0" applyFont="1" applyBorder="1" applyAlignment="1">
      <alignment vertical="top"/>
    </xf>
    <xf numFmtId="164" fontId="0" fillId="0" borderId="9" xfId="0" applyFont="1" applyBorder="1" applyAlignment="1">
      <alignment vertical="top"/>
    </xf>
    <xf numFmtId="164" fontId="0" fillId="0" borderId="7" xfId="0" applyBorder="1" applyAlignment="1">
      <alignment horizontal="left" vertical="top"/>
    </xf>
    <xf numFmtId="164" fontId="0" fillId="0" borderId="10" xfId="0" applyBorder="1" applyAlignment="1">
      <alignment vertical="top"/>
    </xf>
    <xf numFmtId="164" fontId="4" fillId="2" borderId="11" xfId="0" applyFont="1" applyFill="1" applyBorder="1" applyAlignment="1">
      <alignment horizontal="left" vertical="top"/>
    </xf>
    <xf numFmtId="164" fontId="0" fillId="0" borderId="12" xfId="0" applyFont="1" applyBorder="1" applyAlignment="1">
      <alignment vertical="top"/>
    </xf>
    <xf numFmtId="164" fontId="0" fillId="2" borderId="3" xfId="0" applyFill="1" applyBorder="1" applyAlignment="1">
      <alignment horizontal="center" vertical="top"/>
    </xf>
    <xf numFmtId="164" fontId="0" fillId="2" borderId="0" xfId="0" applyFill="1" applyBorder="1" applyAlignment="1">
      <alignment horizontal="center" vertical="top"/>
    </xf>
    <xf numFmtId="164" fontId="0" fillId="0" borderId="8" xfId="0" applyFont="1" applyBorder="1" applyAlignment="1">
      <alignment vertical="center"/>
    </xf>
    <xf numFmtId="164" fontId="0" fillId="0" borderId="13" xfId="0" applyBorder="1" applyAlignment="1">
      <alignment/>
    </xf>
    <xf numFmtId="164" fontId="0" fillId="0" borderId="14" xfId="0" applyBorder="1" applyAlignment="1">
      <alignment vertical="top"/>
    </xf>
    <xf numFmtId="164" fontId="0" fillId="0" borderId="15" xfId="0" applyFont="1" applyBorder="1" applyAlignment="1">
      <alignment vertical="center"/>
    </xf>
    <xf numFmtId="164" fontId="0" fillId="0" borderId="16" xfId="0" applyBorder="1" applyAlignment="1">
      <alignment/>
    </xf>
    <xf numFmtId="164" fontId="0" fillId="0" borderId="4" xfId="0" applyBorder="1" applyAlignment="1">
      <alignment vertical="top"/>
    </xf>
    <xf numFmtId="164" fontId="0" fillId="0" borderId="7" xfId="0" applyBorder="1" applyAlignment="1">
      <alignment vertical="center"/>
    </xf>
    <xf numFmtId="164" fontId="0" fillId="0" borderId="13" xfId="0" applyFont="1" applyBorder="1" applyAlignment="1">
      <alignment vertical="top"/>
    </xf>
    <xf numFmtId="164" fontId="0" fillId="0" borderId="8" xfId="21" applyNumberFormat="1" applyFont="1" applyFill="1" applyBorder="1" applyAlignment="1" applyProtection="1">
      <alignment vertical="top" wrapText="1"/>
      <protection/>
    </xf>
    <xf numFmtId="164" fontId="6" fillId="0" borderId="8" xfId="20" applyFont="1" applyBorder="1">
      <alignment vertical="center"/>
      <protection/>
    </xf>
    <xf numFmtId="164" fontId="0" fillId="0" borderId="12" xfId="21" applyNumberFormat="1" applyFont="1" applyFill="1" applyBorder="1" applyAlignment="1" applyProtection="1">
      <alignment vertical="top" wrapText="1"/>
      <protection/>
    </xf>
    <xf numFmtId="164" fontId="0" fillId="2" borderId="9" xfId="21" applyNumberFormat="1" applyFont="1" applyFill="1" applyBorder="1" applyAlignment="1" applyProtection="1">
      <alignment vertical="top"/>
      <protection/>
    </xf>
    <xf numFmtId="164" fontId="0" fillId="2" borderId="7" xfId="21" applyNumberFormat="1" applyFont="1" applyFill="1" applyBorder="1" applyAlignment="1" applyProtection="1">
      <alignment vertical="top"/>
      <protection/>
    </xf>
    <xf numFmtId="164" fontId="0" fillId="0" borderId="13" xfId="0" applyFont="1" applyBorder="1" applyAlignment="1">
      <alignment horizontal="left" vertical="center"/>
    </xf>
    <xf numFmtId="164" fontId="0" fillId="0" borderId="12" xfId="0" applyFont="1" applyBorder="1" applyAlignment="1">
      <alignment horizontal="left" vertical="top" wrapText="1"/>
    </xf>
    <xf numFmtId="164" fontId="0" fillId="0" borderId="14" xfId="0" applyBorder="1" applyAlignment="1">
      <alignment horizontal="left" vertical="top" wrapText="1"/>
    </xf>
    <xf numFmtId="164" fontId="0" fillId="2" borderId="9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0" fillId="2" borderId="17" xfId="0" applyFill="1" applyBorder="1" applyAlignment="1">
      <alignment vertical="top"/>
    </xf>
    <xf numFmtId="164" fontId="0" fillId="2" borderId="18" xfId="0" applyFill="1" applyBorder="1" applyAlignment="1">
      <alignment vertical="top"/>
    </xf>
    <xf numFmtId="164" fontId="0" fillId="2" borderId="19" xfId="0" applyFill="1" applyBorder="1" applyAlignment="1">
      <alignment vertical="top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4" fillId="2" borderId="2" xfId="0" applyFont="1" applyFill="1" applyBorder="1" applyAlignment="1">
      <alignment horizontal="left" vertical="top"/>
    </xf>
    <xf numFmtId="164" fontId="4" fillId="0" borderId="5" xfId="0" applyFont="1" applyBorder="1" applyAlignment="1">
      <alignment horizontal="left" vertical="top"/>
    </xf>
    <xf numFmtId="164" fontId="0" fillId="2" borderId="3" xfId="0" applyFont="1" applyFill="1" applyBorder="1" applyAlignment="1">
      <alignment vertical="top"/>
    </xf>
    <xf numFmtId="164" fontId="0" fillId="2" borderId="0" xfId="0" applyFont="1" applyFill="1" applyBorder="1" applyAlignment="1">
      <alignment vertical="top"/>
    </xf>
    <xf numFmtId="164" fontId="0" fillId="2" borderId="4" xfId="0" applyFont="1" applyFill="1" applyBorder="1" applyAlignment="1">
      <alignment vertical="top"/>
    </xf>
    <xf numFmtId="164" fontId="0" fillId="0" borderId="20" xfId="0" applyFont="1" applyBorder="1" applyAlignment="1">
      <alignment vertical="top"/>
    </xf>
    <xf numFmtId="164" fontId="0" fillId="0" borderId="21" xfId="0" applyFont="1" applyBorder="1" applyAlignment="1">
      <alignment vertical="center"/>
    </xf>
    <xf numFmtId="164" fontId="0" fillId="0" borderId="22" xfId="0" applyFont="1" applyFill="1" applyBorder="1" applyAlignment="1">
      <alignment vertical="center"/>
    </xf>
    <xf numFmtId="164" fontId="0" fillId="0" borderId="23" xfId="0" applyFont="1" applyBorder="1" applyAlignment="1">
      <alignment vertical="top"/>
    </xf>
    <xf numFmtId="164" fontId="0" fillId="0" borderId="6" xfId="0" applyFont="1" applyBorder="1" applyAlignment="1">
      <alignment vertical="center"/>
    </xf>
    <xf numFmtId="164" fontId="0" fillId="0" borderId="7" xfId="0" applyFont="1" applyFill="1" applyBorder="1" applyAlignment="1">
      <alignment vertical="center"/>
    </xf>
    <xf numFmtId="164" fontId="0" fillId="0" borderId="0" xfId="0" applyFont="1" applyBorder="1" applyAlignment="1">
      <alignment/>
    </xf>
    <xf numFmtId="164" fontId="0" fillId="0" borderId="20" xfId="0" applyFont="1" applyBorder="1" applyAlignment="1">
      <alignment horizontal="left" vertical="center"/>
    </xf>
    <xf numFmtId="164" fontId="0" fillId="0" borderId="13" xfId="0" applyFont="1" applyBorder="1" applyAlignment="1">
      <alignment vertical="center" wrapText="1"/>
    </xf>
    <xf numFmtId="164" fontId="0" fillId="2" borderId="13" xfId="0" applyFont="1" applyFill="1" applyBorder="1" applyAlignment="1">
      <alignment vertical="center"/>
    </xf>
    <xf numFmtId="164" fontId="0" fillId="2" borderId="22" xfId="0" applyFont="1" applyFill="1" applyBorder="1" applyAlignment="1">
      <alignment vertical="center"/>
    </xf>
    <xf numFmtId="164" fontId="0" fillId="0" borderId="8" xfId="0" applyFont="1" applyBorder="1" applyAlignment="1">
      <alignment vertical="center" wrapText="1"/>
    </xf>
    <xf numFmtId="164" fontId="0" fillId="2" borderId="6" xfId="0" applyFont="1" applyFill="1" applyBorder="1" applyAlignment="1">
      <alignment vertical="center"/>
    </xf>
    <xf numFmtId="164" fontId="0" fillId="0" borderId="15" xfId="0" applyFont="1" applyBorder="1" applyAlignment="1">
      <alignment vertical="center" wrapText="1"/>
    </xf>
    <xf numFmtId="164" fontId="0" fillId="2" borderId="24" xfId="0" applyFont="1" applyFill="1" applyBorder="1" applyAlignment="1">
      <alignment vertical="center"/>
    </xf>
    <xf numFmtId="164" fontId="0" fillId="0" borderId="21" xfId="0" applyFont="1" applyBorder="1" applyAlignment="1">
      <alignment horizontal="left" vertical="center"/>
    </xf>
    <xf numFmtId="164" fontId="0" fillId="0" borderId="25" xfId="0" applyFont="1" applyBorder="1" applyAlignment="1">
      <alignment vertical="center"/>
    </xf>
    <xf numFmtId="164" fontId="0" fillId="0" borderId="4" xfId="0" applyFont="1" applyFill="1" applyBorder="1" applyAlignment="1">
      <alignment vertical="center" wrapText="1"/>
    </xf>
    <xf numFmtId="164" fontId="0" fillId="2" borderId="17" xfId="0" applyFont="1" applyFill="1" applyBorder="1" applyAlignment="1">
      <alignment vertical="top"/>
    </xf>
    <xf numFmtId="164" fontId="0" fillId="2" borderId="18" xfId="0" applyFont="1" applyFill="1" applyBorder="1" applyAlignment="1">
      <alignment vertical="top"/>
    </xf>
    <xf numFmtId="164" fontId="0" fillId="2" borderId="19" xfId="0" applyFont="1" applyFill="1" applyBorder="1" applyAlignment="1">
      <alignment vertical="top"/>
    </xf>
    <xf numFmtId="164" fontId="0" fillId="0" borderId="26" xfId="0" applyFont="1" applyBorder="1" applyAlignment="1">
      <alignment horizontal="left" vertical="top" wrapText="1"/>
    </xf>
    <xf numFmtId="164" fontId="0" fillId="0" borderId="27" xfId="0" applyFont="1" applyFill="1" applyBorder="1" applyAlignment="1">
      <alignment vertical="center"/>
    </xf>
    <xf numFmtId="164" fontId="4" fillId="2" borderId="28" xfId="0" applyFont="1" applyFill="1" applyBorder="1" applyAlignment="1">
      <alignment horizontal="center" vertical="top"/>
    </xf>
    <xf numFmtId="164" fontId="4" fillId="0" borderId="29" xfId="0" applyFont="1" applyBorder="1" applyAlignment="1">
      <alignment horizontal="left" vertical="top"/>
    </xf>
    <xf numFmtId="164" fontId="0" fillId="2" borderId="5" xfId="0" applyFill="1" applyBorder="1" applyAlignment="1">
      <alignment vertical="top"/>
    </xf>
    <xf numFmtId="164" fontId="4" fillId="2" borderId="3" xfId="0" applyFont="1" applyFill="1" applyBorder="1" applyAlignment="1">
      <alignment horizontal="center" vertical="top"/>
    </xf>
    <xf numFmtId="164" fontId="4" fillId="2" borderId="0" xfId="0" applyFont="1" applyFill="1" applyBorder="1" applyAlignment="1">
      <alignment horizontal="center" vertical="top"/>
    </xf>
    <xf numFmtId="164" fontId="0" fillId="4" borderId="8" xfId="0" applyFont="1" applyFill="1" applyBorder="1" applyAlignment="1">
      <alignment horizontal="center" vertical="top"/>
    </xf>
    <xf numFmtId="164" fontId="0" fillId="4" borderId="8" xfId="21" applyNumberFormat="1" applyFont="1" applyFill="1" applyBorder="1" applyAlignment="1" applyProtection="1">
      <alignment horizontal="center" vertical="top" wrapText="1"/>
      <protection/>
    </xf>
    <xf numFmtId="164" fontId="0" fillId="4" borderId="8" xfId="0" applyFont="1" applyFill="1" applyBorder="1" applyAlignment="1">
      <alignment horizontal="center" vertical="top" wrapText="1"/>
    </xf>
    <xf numFmtId="164" fontId="0" fillId="4" borderId="7" xfId="0" applyFont="1" applyFill="1" applyBorder="1" applyAlignment="1">
      <alignment horizontal="center" vertical="top"/>
    </xf>
    <xf numFmtId="164" fontId="4" fillId="2" borderId="3" xfId="0" applyFont="1" applyFill="1" applyBorder="1" applyAlignment="1">
      <alignment vertical="top"/>
    </xf>
    <xf numFmtId="164" fontId="4" fillId="2" borderId="0" xfId="0" applyFont="1" applyFill="1" applyBorder="1" applyAlignment="1">
      <alignment vertical="top"/>
    </xf>
    <xf numFmtId="164" fontId="0" fillId="5" borderId="8" xfId="0" applyFont="1" applyFill="1" applyBorder="1" applyAlignment="1">
      <alignment horizontal="left" vertical="top" wrapText="1" shrinkToFit="1"/>
    </xf>
    <xf numFmtId="164" fontId="0" fillId="5" borderId="7" xfId="0" applyFont="1" applyFill="1" applyBorder="1" applyAlignment="1">
      <alignment horizontal="center" vertical="top" wrapText="1" shrinkToFit="1"/>
    </xf>
    <xf numFmtId="164" fontId="0" fillId="5" borderId="6" xfId="0" applyFont="1" applyFill="1" applyBorder="1" applyAlignment="1">
      <alignment horizontal="left" vertical="top" wrapText="1" shrinkToFit="1"/>
    </xf>
    <xf numFmtId="164" fontId="0" fillId="5" borderId="20" xfId="0" applyFill="1" applyBorder="1" applyAlignment="1">
      <alignment horizontal="left" vertical="top" wrapText="1" shrinkToFit="1"/>
    </xf>
    <xf numFmtId="165" fontId="0" fillId="5" borderId="8" xfId="0" applyNumberFormat="1" applyFill="1" applyBorder="1" applyAlignment="1">
      <alignment horizontal="left" vertical="top" wrapText="1" shrinkToFit="1"/>
    </xf>
    <xf numFmtId="164" fontId="0" fillId="5" borderId="7" xfId="0" applyFill="1" applyBorder="1" applyAlignment="1">
      <alignment horizontal="left" vertical="top" wrapText="1" shrinkToFit="1"/>
    </xf>
    <xf numFmtId="164" fontId="0" fillId="6" borderId="8" xfId="0" applyFont="1" applyFill="1" applyBorder="1" applyAlignment="1">
      <alignment horizontal="left" vertical="top" wrapText="1" shrinkToFit="1"/>
    </xf>
    <xf numFmtId="164" fontId="0" fillId="6" borderId="7" xfId="0" applyFont="1" applyFill="1" applyBorder="1" applyAlignment="1">
      <alignment horizontal="center" vertical="top" wrapText="1" shrinkToFit="1"/>
    </xf>
    <xf numFmtId="164" fontId="0" fillId="6" borderId="8" xfId="0" applyFont="1" applyFill="1" applyBorder="1" applyAlignment="1">
      <alignment horizontal="left" vertical="top" wrapText="1"/>
    </xf>
    <xf numFmtId="164" fontId="0" fillId="6" borderId="8" xfId="0" applyFont="1" applyFill="1" applyBorder="1" applyAlignment="1">
      <alignment vertical="top" wrapText="1"/>
    </xf>
    <xf numFmtId="164" fontId="0" fillId="6" borderId="7" xfId="0" applyFont="1" applyFill="1" applyBorder="1" applyAlignment="1">
      <alignment horizontal="left" vertical="top" wrapText="1" shrinkToFit="1"/>
    </xf>
    <xf numFmtId="164" fontId="0" fillId="7" borderId="8" xfId="0" applyFont="1" applyFill="1" applyBorder="1" applyAlignment="1">
      <alignment horizontal="left" vertical="top" wrapText="1" shrinkToFit="1"/>
    </xf>
    <xf numFmtId="164" fontId="0" fillId="0" borderId="8" xfId="0" applyFill="1" applyBorder="1" applyAlignment="1">
      <alignment horizontal="left" vertical="top" wrapText="1" shrinkToFit="1"/>
    </xf>
    <xf numFmtId="164" fontId="0" fillId="7" borderId="7" xfId="0" applyFont="1" applyFill="1" applyBorder="1" applyAlignment="1">
      <alignment horizontal="center" vertical="top" wrapText="1" shrinkToFit="1"/>
    </xf>
    <xf numFmtId="164" fontId="0" fillId="7" borderId="6" xfId="0" applyFill="1" applyBorder="1" applyAlignment="1">
      <alignment horizontal="left" vertical="top" wrapText="1" shrinkToFit="1"/>
    </xf>
    <xf numFmtId="164" fontId="0" fillId="7" borderId="20" xfId="0" applyFill="1" applyBorder="1" applyAlignment="1">
      <alignment horizontal="left" vertical="top" wrapText="1" shrinkToFit="1"/>
    </xf>
    <xf numFmtId="164" fontId="0" fillId="7" borderId="7" xfId="0" applyFill="1" applyBorder="1" applyAlignment="1">
      <alignment horizontal="left" vertical="top" wrapText="1" shrinkToFit="1"/>
    </xf>
    <xf numFmtId="164" fontId="0" fillId="7" borderId="30" xfId="0" applyFill="1" applyBorder="1" applyAlignment="1">
      <alignment horizontal="left" vertical="top" wrapText="1" shrinkToFit="1"/>
    </xf>
    <xf numFmtId="164" fontId="0" fillId="7" borderId="31" xfId="0" applyFill="1" applyBorder="1" applyAlignment="1">
      <alignment horizontal="left" vertical="top" wrapText="1" shrinkToFit="1"/>
    </xf>
    <xf numFmtId="164" fontId="0" fillId="0" borderId="32" xfId="0" applyFill="1" applyBorder="1" applyAlignment="1">
      <alignment horizontal="left" vertical="top" wrapText="1" shrinkToFit="1"/>
    </xf>
    <xf numFmtId="164" fontId="0" fillId="7" borderId="32" xfId="0" applyFill="1" applyBorder="1" applyAlignment="1">
      <alignment horizontal="left" vertical="top" wrapText="1" shrinkToFit="1"/>
    </xf>
    <xf numFmtId="164" fontId="0" fillId="7" borderId="27" xfId="0" applyFill="1" applyBorder="1" applyAlignment="1">
      <alignment horizontal="left" vertical="top" wrapText="1" shrinkToFit="1"/>
    </xf>
    <xf numFmtId="164" fontId="0" fillId="2" borderId="0" xfId="0" applyFont="1" applyFill="1" applyBorder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 horizontal="center" vertical="top" wrapText="1"/>
    </xf>
    <xf numFmtId="164" fontId="4" fillId="0" borderId="33" xfId="0" applyFont="1" applyBorder="1" applyAlignment="1">
      <alignment horizontal="left" vertical="top"/>
    </xf>
    <xf numFmtId="164" fontId="0" fillId="2" borderId="33" xfId="0" applyFont="1" applyFill="1" applyBorder="1" applyAlignment="1">
      <alignment horizontal="left" vertical="top" wrapText="1"/>
    </xf>
    <xf numFmtId="164" fontId="0" fillId="0" borderId="34" xfId="0" applyFont="1" applyBorder="1" applyAlignment="1">
      <alignment horizontal="left" vertical="top" wrapText="1"/>
    </xf>
    <xf numFmtId="164" fontId="0" fillId="0" borderId="33" xfId="0" applyBorder="1" applyAlignment="1">
      <alignment horizontal="center"/>
    </xf>
    <xf numFmtId="164" fontId="0" fillId="2" borderId="3" xfId="0" applyFont="1" applyFill="1" applyBorder="1" applyAlignment="1">
      <alignment vertical="top" wrapText="1"/>
    </xf>
    <xf numFmtId="164" fontId="0" fillId="2" borderId="0" xfId="0" applyFont="1" applyFill="1" applyBorder="1" applyAlignment="1">
      <alignment vertical="top" wrapText="1"/>
    </xf>
    <xf numFmtId="164" fontId="4" fillId="0" borderId="35" xfId="0" applyFont="1" applyBorder="1" applyAlignment="1">
      <alignment horizontal="left" vertical="top" wrapText="1"/>
    </xf>
    <xf numFmtId="164" fontId="0" fillId="2" borderId="2" xfId="0" applyFont="1" applyFill="1" applyBorder="1" applyAlignment="1">
      <alignment horizontal="left" vertical="top" wrapText="1"/>
    </xf>
    <xf numFmtId="164" fontId="0" fillId="0" borderId="33" xfId="0" applyFont="1" applyBorder="1" applyAlignment="1">
      <alignment horizontal="left" vertical="top" wrapText="1"/>
    </xf>
    <xf numFmtId="164" fontId="0" fillId="0" borderId="35" xfId="0" applyFont="1" applyFill="1" applyBorder="1" applyAlignment="1">
      <alignment horizontal="left" vertical="top" wrapText="1"/>
    </xf>
    <xf numFmtId="164" fontId="0" fillId="0" borderId="36" xfId="0" applyFont="1" applyFill="1" applyBorder="1" applyAlignment="1">
      <alignment horizontal="left" vertical="top" wrapText="1"/>
    </xf>
    <xf numFmtId="164" fontId="0" fillId="0" borderId="34" xfId="0" applyFont="1" applyFill="1" applyBorder="1" applyAlignment="1">
      <alignment horizontal="left" vertical="top" wrapText="1"/>
    </xf>
    <xf numFmtId="164" fontId="0" fillId="2" borderId="0" xfId="0" applyFill="1" applyBorder="1" applyAlignment="1">
      <alignment horizontal="left" vertical="top" wrapText="1"/>
    </xf>
    <xf numFmtId="164" fontId="4" fillId="2" borderId="28" xfId="0" applyFont="1" applyFill="1" applyBorder="1" applyAlignment="1">
      <alignment horizontal="center" vertical="top" wrapText="1"/>
    </xf>
    <xf numFmtId="164" fontId="4" fillId="0" borderId="37" xfId="0" applyFont="1" applyBorder="1" applyAlignment="1">
      <alignment horizontal="left" vertical="top" wrapText="1"/>
    </xf>
    <xf numFmtId="164" fontId="11" fillId="2" borderId="5" xfId="0" applyFont="1" applyFill="1" applyBorder="1" applyAlignment="1">
      <alignment horizontal="left" vertical="top" wrapText="1"/>
    </xf>
    <xf numFmtId="164" fontId="12" fillId="0" borderId="8" xfId="0" applyFont="1" applyBorder="1" applyAlignment="1">
      <alignment horizontal="center" vertical="top" wrapText="1"/>
    </xf>
    <xf numFmtId="164" fontId="0" fillId="0" borderId="8" xfId="0" applyFont="1" applyBorder="1" applyAlignment="1">
      <alignment horizontal="center" vertical="top" wrapText="1"/>
    </xf>
    <xf numFmtId="164" fontId="0" fillId="2" borderId="8" xfId="0" applyFont="1" applyFill="1" applyBorder="1" applyAlignment="1">
      <alignment vertical="top"/>
    </xf>
    <xf numFmtId="164" fontId="11" fillId="2" borderId="4" xfId="0" applyFont="1" applyFill="1" applyBorder="1" applyAlignment="1">
      <alignment horizontal="left" vertical="top" wrapText="1"/>
    </xf>
    <xf numFmtId="164" fontId="0" fillId="5" borderId="8" xfId="0" applyFont="1" applyFill="1" applyBorder="1" applyAlignment="1">
      <alignment horizontal="left" vertical="top" wrapText="1"/>
    </xf>
    <xf numFmtId="164" fontId="0" fillId="5" borderId="8" xfId="0" applyFont="1" applyFill="1" applyBorder="1" applyAlignment="1">
      <alignment horizontal="center" vertical="top" wrapText="1"/>
    </xf>
    <xf numFmtId="164" fontId="0" fillId="2" borderId="8" xfId="0" applyFont="1" applyFill="1" applyBorder="1" applyAlignment="1">
      <alignment vertical="top" wrapText="1"/>
    </xf>
    <xf numFmtId="164" fontId="0" fillId="5" borderId="8" xfId="0" applyFont="1" applyFill="1" applyBorder="1" applyAlignment="1">
      <alignment vertical="top"/>
    </xf>
    <xf numFmtId="164" fontId="0" fillId="6" borderId="8" xfId="0" applyFont="1" applyFill="1" applyBorder="1" applyAlignment="1">
      <alignment horizontal="center" vertical="top" wrapText="1"/>
    </xf>
    <xf numFmtId="164" fontId="13" fillId="2" borderId="38" xfId="0" applyFont="1" applyFill="1" applyBorder="1" applyAlignment="1">
      <alignment horizontal="center" vertical="top" wrapText="1"/>
    </xf>
    <xf numFmtId="164" fontId="0" fillId="2" borderId="38" xfId="0" applyFont="1" applyFill="1" applyBorder="1" applyAlignment="1">
      <alignment/>
    </xf>
    <xf numFmtId="164" fontId="0" fillId="2" borderId="20" xfId="0" applyFont="1" applyFill="1" applyBorder="1" applyAlignment="1">
      <alignment vertical="top" wrapText="1"/>
    </xf>
    <xf numFmtId="164" fontId="0" fillId="0" borderId="6" xfId="0" applyFont="1" applyBorder="1" applyAlignment="1">
      <alignment horizontal="left" vertical="top" wrapText="1"/>
    </xf>
    <xf numFmtId="166" fontId="0" fillId="2" borderId="8" xfId="0" applyNumberFormat="1" applyFont="1" applyFill="1" applyBorder="1" applyAlignment="1">
      <alignment horizontal="center" vertical="top" wrapText="1"/>
    </xf>
    <xf numFmtId="164" fontId="4" fillId="0" borderId="6" xfId="0" applyFont="1" applyBorder="1" applyAlignment="1">
      <alignment horizontal="left" vertical="top" wrapText="1"/>
    </xf>
    <xf numFmtId="164" fontId="0" fillId="0" borderId="8" xfId="0" applyFont="1" applyBorder="1" applyAlignment="1">
      <alignment/>
    </xf>
    <xf numFmtId="164" fontId="0" fillId="0" borderId="13" xfId="0" applyFont="1" applyBorder="1" applyAlignment="1">
      <alignment horizontal="left" vertical="top" wrapText="1"/>
    </xf>
    <xf numFmtId="164" fontId="0" fillId="0" borderId="8" xfId="0" applyFont="1" applyBorder="1" applyAlignment="1">
      <alignment horizontal="left" vertical="center" wrapText="1"/>
    </xf>
    <xf numFmtId="164" fontId="4" fillId="0" borderId="6" xfId="0" applyFont="1" applyBorder="1" applyAlignment="1">
      <alignment horizontal="left" vertical="center" wrapText="1"/>
    </xf>
    <xf numFmtId="164" fontId="12" fillId="2" borderId="8" xfId="0" applyFont="1" applyFill="1" applyBorder="1" applyAlignment="1">
      <alignment horizontal="left" vertical="top" wrapText="1"/>
    </xf>
    <xf numFmtId="164" fontId="14" fillId="0" borderId="8" xfId="0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 vertical="top" wrapText="1"/>
    </xf>
    <xf numFmtId="164" fontId="13" fillId="2" borderId="21" xfId="0" applyFont="1" applyFill="1" applyBorder="1" applyAlignment="1">
      <alignment horizontal="center" vertical="top" wrapText="1"/>
    </xf>
    <xf numFmtId="164" fontId="0" fillId="2" borderId="21" xfId="0" applyFont="1" applyFill="1" applyBorder="1" applyAlignment="1">
      <alignment vertical="top"/>
    </xf>
    <xf numFmtId="164" fontId="0" fillId="2" borderId="25" xfId="0" applyFont="1" applyFill="1" applyBorder="1" applyAlignment="1">
      <alignment vertical="top"/>
    </xf>
    <xf numFmtId="164" fontId="0" fillId="0" borderId="24" xfId="0" applyFont="1" applyFill="1" applyBorder="1" applyAlignment="1">
      <alignment horizontal="center" vertical="top" wrapText="1"/>
    </xf>
    <xf numFmtId="164" fontId="0" fillId="0" borderId="8" xfId="0" applyFont="1" applyFill="1" applyBorder="1" applyAlignment="1">
      <alignment horizontal="center" vertical="top" wrapText="1"/>
    </xf>
    <xf numFmtId="164" fontId="0" fillId="2" borderId="4" xfId="0" applyFont="1" applyFill="1" applyBorder="1" applyAlignment="1">
      <alignment horizontal="center" vertical="top"/>
    </xf>
    <xf numFmtId="164" fontId="0" fillId="8" borderId="39" xfId="0" applyFont="1" applyFill="1" applyBorder="1" applyAlignment="1">
      <alignment horizontal="right" vertical="top" wrapText="1"/>
    </xf>
    <xf numFmtId="164" fontId="0" fillId="8" borderId="23" xfId="0" applyFont="1" applyFill="1" applyBorder="1" applyAlignment="1">
      <alignment vertical="top" wrapText="1"/>
    </xf>
    <xf numFmtId="164" fontId="0" fillId="8" borderId="0" xfId="0" applyFont="1" applyFill="1" applyBorder="1" applyAlignment="1">
      <alignment vertical="top" wrapText="1"/>
    </xf>
    <xf numFmtId="164" fontId="0" fillId="2" borderId="0" xfId="0" applyFont="1" applyFill="1" applyBorder="1" applyAlignment="1">
      <alignment/>
    </xf>
    <xf numFmtId="164" fontId="13" fillId="2" borderId="40" xfId="0" applyFont="1" applyFill="1" applyBorder="1" applyAlignment="1">
      <alignment vertical="top" wrapText="1"/>
    </xf>
    <xf numFmtId="164" fontId="0" fillId="7" borderId="39" xfId="0" applyFont="1" applyFill="1" applyBorder="1" applyAlignment="1">
      <alignment horizontal="right" vertical="top" wrapText="1"/>
    </xf>
    <xf numFmtId="164" fontId="0" fillId="7" borderId="38" xfId="0" applyFont="1" applyFill="1" applyBorder="1" applyAlignment="1">
      <alignment vertical="top" wrapText="1"/>
    </xf>
    <xf numFmtId="164" fontId="0" fillId="7" borderId="0" xfId="0" applyFont="1" applyFill="1" applyBorder="1" applyAlignment="1">
      <alignment vertical="top" wrapText="1"/>
    </xf>
    <xf numFmtId="164" fontId="0" fillId="9" borderId="12" xfId="0" applyFont="1" applyFill="1" applyBorder="1" applyAlignment="1">
      <alignment horizontal="right" vertical="top" wrapText="1"/>
    </xf>
    <xf numFmtId="164" fontId="0" fillId="9" borderId="38" xfId="0" applyFont="1" applyFill="1" applyBorder="1" applyAlignment="1">
      <alignment vertical="top" wrapText="1"/>
    </xf>
    <xf numFmtId="164" fontId="0" fillId="9" borderId="23" xfId="0" applyFont="1" applyFill="1" applyBorder="1" applyAlignment="1">
      <alignment vertical="top" wrapText="1"/>
    </xf>
    <xf numFmtId="164" fontId="0" fillId="2" borderId="23" xfId="0" applyFont="1" applyFill="1" applyBorder="1" applyAlignment="1">
      <alignment/>
    </xf>
    <xf numFmtId="164" fontId="13" fillId="2" borderId="41" xfId="0" applyFont="1" applyFill="1" applyBorder="1" applyAlignment="1">
      <alignment vertical="top" wrapText="1"/>
    </xf>
    <xf numFmtId="164" fontId="12" fillId="0" borderId="24" xfId="0" applyFont="1" applyBorder="1" applyAlignment="1">
      <alignment horizontal="center" vertical="top" wrapText="1"/>
    </xf>
    <xf numFmtId="164" fontId="13" fillId="2" borderId="21" xfId="0" applyFont="1" applyFill="1" applyBorder="1" applyAlignment="1">
      <alignment horizontal="center" vertical="top"/>
    </xf>
    <xf numFmtId="164" fontId="0" fillId="0" borderId="13" xfId="0" applyFont="1" applyBorder="1" applyAlignment="1">
      <alignment horizontal="left" vertical="top"/>
    </xf>
    <xf numFmtId="164" fontId="0" fillId="0" borderId="41" xfId="0" applyFont="1" applyBorder="1" applyAlignment="1">
      <alignment horizontal="left" vertical="top" wrapText="1"/>
    </xf>
    <xf numFmtId="164" fontId="0" fillId="0" borderId="20" xfId="0" applyFont="1" applyBorder="1" applyAlignment="1">
      <alignment horizontal="center" vertical="top"/>
    </xf>
    <xf numFmtId="164" fontId="0" fillId="0" borderId="20" xfId="0" applyFont="1" applyBorder="1" applyAlignment="1">
      <alignment horizontal="left" vertical="top"/>
    </xf>
    <xf numFmtId="164" fontId="0" fillId="0" borderId="42" xfId="0" applyFont="1" applyBorder="1" applyAlignment="1">
      <alignment horizontal="left" vertical="top"/>
    </xf>
    <xf numFmtId="164" fontId="0" fillId="0" borderId="43" xfId="0" applyFont="1" applyFill="1" applyBorder="1" applyAlignment="1">
      <alignment horizontal="left" vertical="top"/>
    </xf>
    <xf numFmtId="164" fontId="0" fillId="2" borderId="37" xfId="0" applyFill="1" applyBorder="1" applyAlignment="1">
      <alignment vertical="top"/>
    </xf>
    <xf numFmtId="164" fontId="0" fillId="2" borderId="37" xfId="0" applyFill="1" applyBorder="1" applyAlignment="1">
      <alignment/>
    </xf>
    <xf numFmtId="164" fontId="0" fillId="0" borderId="37" xfId="0" applyBorder="1" applyAlignment="1">
      <alignment/>
    </xf>
    <xf numFmtId="164" fontId="0" fillId="2" borderId="5" xfId="0" applyFill="1" applyBorder="1" applyAlignment="1">
      <alignment/>
    </xf>
    <xf numFmtId="164" fontId="4" fillId="2" borderId="44" xfId="0" applyFont="1" applyFill="1" applyBorder="1" applyAlignment="1">
      <alignment horizontal="left" vertical="top" wrapText="1"/>
    </xf>
    <xf numFmtId="164" fontId="0" fillId="0" borderId="38" xfId="0" applyFont="1" applyBorder="1" applyAlignment="1">
      <alignment/>
    </xf>
    <xf numFmtId="164" fontId="0" fillId="2" borderId="20" xfId="0" applyFont="1" applyFill="1" applyBorder="1" applyAlignment="1">
      <alignment/>
    </xf>
    <xf numFmtId="164" fontId="0" fillId="2" borderId="3" xfId="0" applyFill="1" applyBorder="1" applyAlignment="1">
      <alignment vertical="top" wrapText="1"/>
    </xf>
    <xf numFmtId="164" fontId="0" fillId="2" borderId="0" xfId="0" applyFill="1" applyBorder="1" applyAlignment="1">
      <alignment vertical="top" wrapText="1"/>
    </xf>
    <xf numFmtId="164" fontId="0" fillId="0" borderId="23" xfId="0" applyFont="1" applyBorder="1" applyAlignment="1">
      <alignment/>
    </xf>
    <xf numFmtId="164" fontId="0" fillId="2" borderId="41" xfId="0" applyFont="1" applyFill="1" applyBorder="1" applyAlignment="1">
      <alignment horizontal="center" vertical="top" wrapText="1"/>
    </xf>
    <xf numFmtId="164" fontId="11" fillId="2" borderId="4" xfId="0" applyFont="1" applyFill="1" applyBorder="1" applyAlignment="1">
      <alignment vertical="top" wrapText="1"/>
    </xf>
    <xf numFmtId="164" fontId="0" fillId="0" borderId="8" xfId="0" applyFont="1" applyBorder="1" applyAlignment="1">
      <alignment horizontal="left" vertical="top" wrapText="1"/>
    </xf>
    <xf numFmtId="167" fontId="0" fillId="0" borderId="38" xfId="0" applyNumberFormat="1" applyFont="1" applyBorder="1" applyAlignment="1">
      <alignment/>
    </xf>
    <xf numFmtId="164" fontId="0" fillId="2" borderId="4" xfId="0" applyFill="1" applyBorder="1" applyAlignment="1">
      <alignment vertical="top"/>
    </xf>
    <xf numFmtId="164" fontId="0" fillId="0" borderId="32" xfId="0" applyFont="1" applyBorder="1" applyAlignment="1">
      <alignment horizontal="left" vertical="top" wrapText="1"/>
    </xf>
    <xf numFmtId="164" fontId="0" fillId="0" borderId="26" xfId="0" applyFont="1" applyBorder="1" applyAlignment="1">
      <alignment/>
    </xf>
    <xf numFmtId="164" fontId="0" fillId="2" borderId="43" xfId="0" applyFont="1" applyFill="1" applyBorder="1" applyAlignment="1">
      <alignment horizontal="center" vertical="top" wrapText="1"/>
    </xf>
    <xf numFmtId="164" fontId="11" fillId="2" borderId="19" xfId="0" applyFont="1" applyFill="1" applyBorder="1" applyAlignment="1">
      <alignment vertical="top" wrapText="1"/>
    </xf>
    <xf numFmtId="164" fontId="11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11" fillId="2" borderId="0" xfId="0" applyFont="1" applyFill="1" applyBorder="1" applyAlignment="1">
      <alignment horizontal="center" vertical="top" wrapText="1"/>
    </xf>
    <xf numFmtId="164" fontId="11" fillId="2" borderId="0" xfId="0" applyFont="1" applyFill="1" applyBorder="1" applyAlignment="1">
      <alignment vertical="top" wrapText="1"/>
    </xf>
    <xf numFmtId="164" fontId="4" fillId="2" borderId="1" xfId="0" applyFont="1" applyFill="1" applyBorder="1" applyAlignment="1">
      <alignment vertical="top" wrapText="1"/>
    </xf>
    <xf numFmtId="164" fontId="4" fillId="0" borderId="45" xfId="0" applyFont="1" applyBorder="1" applyAlignment="1">
      <alignment horizontal="center" vertical="top" wrapText="1"/>
    </xf>
    <xf numFmtId="164" fontId="11" fillId="2" borderId="46" xfId="0" applyFont="1" applyFill="1" applyBorder="1" applyAlignment="1">
      <alignment horizontal="center" vertical="top" wrapText="1"/>
    </xf>
    <xf numFmtId="164" fontId="4" fillId="0" borderId="0" xfId="0" applyFont="1" applyBorder="1" applyAlignment="1">
      <alignment vertical="top" wrapText="1"/>
    </xf>
    <xf numFmtId="164" fontId="0" fillId="2" borderId="40" xfId="0" applyFill="1" applyBorder="1" applyAlignment="1">
      <alignment vertical="top"/>
    </xf>
    <xf numFmtId="164" fontId="11" fillId="2" borderId="9" xfId="0" applyFont="1" applyFill="1" applyBorder="1" applyAlignment="1">
      <alignment horizontal="center" vertical="top" wrapText="1"/>
    </xf>
    <xf numFmtId="164" fontId="0" fillId="0" borderId="0" xfId="0" applyBorder="1" applyAlignment="1">
      <alignment vertical="top" wrapText="1"/>
    </xf>
    <xf numFmtId="164" fontId="0" fillId="0" borderId="32" xfId="0" applyFont="1" applyBorder="1" applyAlignment="1">
      <alignment horizontal="left" vertical="center" wrapText="1"/>
    </xf>
    <xf numFmtId="164" fontId="11" fillId="0" borderId="27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2" borderId="43" xfId="0" applyFill="1" applyBorder="1" applyAlignment="1">
      <alignment vertical="top"/>
    </xf>
    <xf numFmtId="164" fontId="4" fillId="0" borderId="47" xfId="0" applyFont="1" applyBorder="1" applyAlignment="1">
      <alignment horizontal="center" vertical="top" wrapText="1"/>
    </xf>
    <xf numFmtId="164" fontId="11" fillId="0" borderId="19" xfId="0" applyFont="1" applyFill="1" applyBorder="1" applyAlignment="1">
      <alignment horizontal="center" vertical="top" wrapText="1"/>
    </xf>
    <xf numFmtId="164" fontId="0" fillId="2" borderId="40" xfId="0" applyFill="1" applyBorder="1" applyAlignment="1">
      <alignment/>
    </xf>
    <xf numFmtId="164" fontId="0" fillId="2" borderId="43" xfId="0" applyFill="1" applyBorder="1" applyAlignment="1">
      <alignment/>
    </xf>
    <xf numFmtId="164" fontId="4" fillId="0" borderId="46" xfId="0" applyFont="1" applyBorder="1" applyAlignment="1">
      <alignment horizontal="center" vertical="top" wrapText="1"/>
    </xf>
    <xf numFmtId="164" fontId="11" fillId="0" borderId="27" xfId="0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ag. 1" xfId="20"/>
    <cellStyle name="Normal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4">
      <selection activeCell="O20" sqref="O20"/>
    </sheetView>
  </sheetViews>
  <sheetFormatPr defaultColWidth="9.140625" defaultRowHeight="15"/>
  <cols>
    <col min="1" max="14" width="10.28125" style="0" customWidth="1"/>
  </cols>
  <sheetData>
    <row r="1" spans="1:14" ht="12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3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 t="s">
        <v>1</v>
      </c>
      <c r="B6" s="7"/>
      <c r="C6" s="7"/>
      <c r="D6" s="7"/>
      <c r="E6" s="7"/>
      <c r="F6" s="8" t="s">
        <v>2</v>
      </c>
      <c r="G6" s="8"/>
      <c r="H6" s="8"/>
      <c r="I6" s="8"/>
      <c r="J6" s="8"/>
      <c r="K6" s="8"/>
      <c r="L6" s="8"/>
      <c r="M6" s="8"/>
      <c r="N6" s="8"/>
    </row>
    <row r="7" spans="1:14" ht="12.75">
      <c r="A7" s="3"/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3"/>
      <c r="B8" s="4"/>
      <c r="C8" s="4"/>
      <c r="D8" s="4"/>
      <c r="E8" s="4"/>
      <c r="F8" s="9" t="s">
        <v>3</v>
      </c>
      <c r="G8" s="9"/>
      <c r="H8" s="9"/>
      <c r="I8" s="10" t="s">
        <v>4</v>
      </c>
      <c r="J8" s="10"/>
      <c r="K8" s="10"/>
      <c r="L8" s="10"/>
      <c r="M8" s="10"/>
      <c r="N8" s="10"/>
    </row>
    <row r="9" spans="1:14" ht="12.75">
      <c r="A9" s="3"/>
      <c r="B9" s="4"/>
      <c r="C9" s="4"/>
      <c r="D9" s="4"/>
      <c r="E9" s="4"/>
      <c r="F9" s="11" t="s">
        <v>5</v>
      </c>
      <c r="G9" s="11"/>
      <c r="H9" s="11"/>
      <c r="I9" s="12" t="s">
        <v>6</v>
      </c>
      <c r="J9" s="12"/>
      <c r="K9" s="12"/>
      <c r="L9" s="12"/>
      <c r="M9" s="12"/>
      <c r="N9" s="12"/>
    </row>
    <row r="10" spans="1:14" ht="12.75">
      <c r="A10" s="3"/>
      <c r="B10" s="4"/>
      <c r="C10" s="4"/>
      <c r="D10" s="4"/>
      <c r="E10" s="4"/>
      <c r="F10" s="11" t="s">
        <v>7</v>
      </c>
      <c r="G10" s="11"/>
      <c r="H10" s="11"/>
      <c r="I10" s="13">
        <v>2010</v>
      </c>
      <c r="J10" s="13"/>
      <c r="K10" s="13"/>
      <c r="L10" s="13"/>
      <c r="M10" s="13"/>
      <c r="N10" s="13"/>
    </row>
    <row r="11" spans="1:14" ht="12.75">
      <c r="A11" s="3"/>
      <c r="B11" s="4"/>
      <c r="C11" s="4"/>
      <c r="D11" s="4"/>
      <c r="E11" s="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>
      <c r="A12" s="15" t="s">
        <v>8</v>
      </c>
      <c r="B12" s="15"/>
      <c r="C12" s="15"/>
      <c r="D12" s="15"/>
      <c r="E12" s="15"/>
      <c r="F12" s="16" t="s">
        <v>9</v>
      </c>
      <c r="G12" s="16"/>
      <c r="H12" s="16"/>
      <c r="I12" s="12"/>
      <c r="J12" s="12"/>
      <c r="K12" s="12"/>
      <c r="L12" s="12"/>
      <c r="M12" s="12"/>
      <c r="N12" s="12"/>
    </row>
    <row r="13" spans="1:14" ht="25.5" customHeight="1">
      <c r="A13" s="17"/>
      <c r="B13" s="18"/>
      <c r="C13" s="18"/>
      <c r="D13" s="18"/>
      <c r="E13" s="18"/>
      <c r="F13" s="19" t="s">
        <v>10</v>
      </c>
      <c r="G13" s="19"/>
      <c r="H13" s="19"/>
      <c r="I13" s="20"/>
      <c r="J13" s="20"/>
      <c r="K13" s="20"/>
      <c r="L13" s="21"/>
      <c r="M13" s="21"/>
      <c r="N13" s="21"/>
    </row>
    <row r="14" spans="1:14" ht="27.75" customHeight="1">
      <c r="A14" s="17"/>
      <c r="B14" s="18"/>
      <c r="C14" s="18"/>
      <c r="D14" s="18"/>
      <c r="E14" s="18"/>
      <c r="F14" s="22" t="s">
        <v>11</v>
      </c>
      <c r="G14" s="22"/>
      <c r="H14" s="22"/>
      <c r="I14" s="23"/>
      <c r="J14" s="23"/>
      <c r="K14" s="23"/>
      <c r="L14" s="24"/>
      <c r="M14" s="24"/>
      <c r="N14" s="24"/>
    </row>
    <row r="15" spans="1:14" ht="12.75">
      <c r="A15" s="17"/>
      <c r="B15" s="18"/>
      <c r="C15" s="18"/>
      <c r="D15" s="18"/>
      <c r="E15" s="18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7.75" customHeight="1">
      <c r="A16" s="3"/>
      <c r="B16" s="4"/>
      <c r="C16" s="4"/>
      <c r="D16" s="4"/>
      <c r="E16" s="4"/>
      <c r="F16" s="26" t="s">
        <v>12</v>
      </c>
      <c r="G16" s="26"/>
      <c r="H16" s="26"/>
      <c r="I16" s="27" t="s">
        <v>13</v>
      </c>
      <c r="J16" s="28" t="s">
        <v>14</v>
      </c>
      <c r="K16" s="28"/>
      <c r="L16" s="28"/>
      <c r="M16" s="29" t="s">
        <v>15</v>
      </c>
      <c r="N16" s="30"/>
    </row>
    <row r="17" spans="1:14" ht="27.75" customHeight="1">
      <c r="A17" s="3"/>
      <c r="B17" s="4"/>
      <c r="C17" s="4"/>
      <c r="D17" s="4"/>
      <c r="E17" s="4"/>
      <c r="F17" s="26"/>
      <c r="G17" s="26"/>
      <c r="H17" s="26"/>
      <c r="I17" s="27" t="s">
        <v>16</v>
      </c>
      <c r="J17" s="27" t="s">
        <v>17</v>
      </c>
      <c r="K17" s="27"/>
      <c r="L17" s="27"/>
      <c r="M17" s="27" t="s">
        <v>18</v>
      </c>
      <c r="N17" s="31"/>
    </row>
    <row r="18" spans="1:14" ht="30" customHeight="1">
      <c r="A18" s="3"/>
      <c r="B18" s="4"/>
      <c r="C18" s="4"/>
      <c r="D18" s="4"/>
      <c r="E18" s="4"/>
      <c r="F18" s="32" t="s">
        <v>19</v>
      </c>
      <c r="G18" s="32"/>
      <c r="H18" s="32"/>
      <c r="I18" s="32" t="s">
        <v>20</v>
      </c>
      <c r="J18" s="32" t="s">
        <v>21</v>
      </c>
      <c r="K18" s="32"/>
      <c r="L18" s="33" t="s">
        <v>22</v>
      </c>
      <c r="M18" s="34"/>
      <c r="N18" s="34"/>
    </row>
    <row r="19" spans="1:15" ht="15" customHeight="1">
      <c r="A19" s="3"/>
      <c r="B19" s="4"/>
      <c r="C19" s="4"/>
      <c r="D19" s="4"/>
      <c r="E19" s="4"/>
      <c r="F19" s="32" t="s">
        <v>23</v>
      </c>
      <c r="G19" s="32"/>
      <c r="H19" s="32"/>
      <c r="I19" s="35" t="s">
        <v>24</v>
      </c>
      <c r="J19" s="35"/>
      <c r="K19" s="35"/>
      <c r="L19" s="35"/>
      <c r="M19" s="35"/>
      <c r="N19" s="35"/>
      <c r="O19" s="36"/>
    </row>
    <row r="20" spans="1:14" ht="12.7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2" spans="1:14" ht="12.75">
      <c r="A22" s="40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2.75">
      <c r="A23" s="40" t="s">
        <v>26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2.75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2.75">
      <c r="A25" s="40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5" customHeight="1">
      <c r="A26" s="41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 customHeight="1">
      <c r="A27" s="41" t="s">
        <v>30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</sheetData>
  <sheetProtection selectLockedCells="1" selectUnlockedCells="1"/>
  <mergeCells count="34">
    <mergeCell ref="B1:N4"/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F16:H17"/>
    <mergeCell ref="J16:L16"/>
    <mergeCell ref="J17:L17"/>
    <mergeCell ref="F18:H18"/>
    <mergeCell ref="J18:K18"/>
    <mergeCell ref="M18:N18"/>
    <mergeCell ref="F19:H19"/>
    <mergeCell ref="I19:N19"/>
    <mergeCell ref="A22:N22"/>
    <mergeCell ref="A23:N23"/>
    <mergeCell ref="A24:N24"/>
    <mergeCell ref="A25:N25"/>
    <mergeCell ref="A26:N26"/>
    <mergeCell ref="A27:N27"/>
  </mergeCells>
  <printOptions/>
  <pageMargins left="0.41944444444444445" right="0.41944444444444445" top="0.5097222222222222" bottom="0.38958333333333334" header="0.5118055555555555" footer="0.5118055555555555"/>
  <pageSetup horizontalDpi="300" verticalDpi="3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B1">
      <selection activeCell="A12" sqref="A12"/>
    </sheetView>
  </sheetViews>
  <sheetFormatPr defaultColWidth="9.140625" defaultRowHeight="15"/>
  <cols>
    <col min="1" max="11" width="12.421875" style="36" customWidth="1"/>
    <col min="12" max="16384" width="9.140625" style="36" customWidth="1"/>
  </cols>
  <sheetData>
    <row r="1" spans="1:11" ht="21" customHeight="1">
      <c r="A1" s="42" t="s">
        <v>31</v>
      </c>
      <c r="B1" s="42"/>
      <c r="C1" s="42"/>
      <c r="D1" s="43" t="s">
        <v>32</v>
      </c>
      <c r="E1" s="43"/>
      <c r="F1" s="43"/>
      <c r="G1" s="43"/>
      <c r="H1" s="43"/>
      <c r="I1" s="43"/>
      <c r="J1" s="43"/>
      <c r="K1" s="43"/>
    </row>
    <row r="2" spans="1:11" ht="21" customHeight="1">
      <c r="A2" s="44"/>
      <c r="B2" s="45"/>
      <c r="C2" s="46"/>
      <c r="D2" s="47" t="s">
        <v>33</v>
      </c>
      <c r="E2" s="47"/>
      <c r="F2" s="47"/>
      <c r="G2" s="47"/>
      <c r="H2" s="48" t="s">
        <v>34</v>
      </c>
      <c r="I2" s="49">
        <v>998</v>
      </c>
      <c r="J2" s="49"/>
      <c r="K2" s="49"/>
    </row>
    <row r="3" spans="1:14" ht="21" customHeight="1">
      <c r="A3" s="44"/>
      <c r="B3" s="45"/>
      <c r="C3" s="46"/>
      <c r="D3" s="50" t="s">
        <v>35</v>
      </c>
      <c r="E3" s="50"/>
      <c r="F3" s="50"/>
      <c r="G3" s="50"/>
      <c r="H3" s="51" t="s">
        <v>36</v>
      </c>
      <c r="I3" s="52">
        <v>573</v>
      </c>
      <c r="J3" s="52"/>
      <c r="K3" s="52"/>
      <c r="N3" s="53"/>
    </row>
    <row r="4" spans="1:11" ht="21" customHeight="1">
      <c r="A4" s="44"/>
      <c r="B4" s="45"/>
      <c r="C4" s="46"/>
      <c r="D4" s="54" t="s">
        <v>37</v>
      </c>
      <c r="E4" s="54"/>
      <c r="F4" s="54"/>
      <c r="G4" s="54"/>
      <c r="H4" s="55" t="s">
        <v>38</v>
      </c>
      <c r="I4" s="56" t="s">
        <v>39</v>
      </c>
      <c r="J4" s="57">
        <v>2053380</v>
      </c>
      <c r="K4" s="57"/>
    </row>
    <row r="5" spans="1:11" ht="21" customHeight="1">
      <c r="A5" s="44"/>
      <c r="B5" s="45"/>
      <c r="C5" s="46"/>
      <c r="D5" s="54"/>
      <c r="E5" s="54"/>
      <c r="F5" s="54"/>
      <c r="G5" s="54"/>
      <c r="H5" s="58" t="s">
        <v>40</v>
      </c>
      <c r="I5" s="59" t="s">
        <v>39</v>
      </c>
      <c r="J5" s="57">
        <v>2021393</v>
      </c>
      <c r="K5" s="57"/>
    </row>
    <row r="6" spans="1:11" ht="21" customHeight="1">
      <c r="A6" s="44"/>
      <c r="B6" s="45"/>
      <c r="C6" s="46"/>
      <c r="D6" s="54"/>
      <c r="E6" s="54"/>
      <c r="F6" s="54"/>
      <c r="G6" s="54"/>
      <c r="H6" s="58" t="s">
        <v>41</v>
      </c>
      <c r="I6" s="59" t="s">
        <v>39</v>
      </c>
      <c r="J6" s="57">
        <v>2041094</v>
      </c>
      <c r="K6" s="57"/>
    </row>
    <row r="7" spans="1:11" ht="21" customHeight="1">
      <c r="A7" s="44"/>
      <c r="B7" s="45"/>
      <c r="C7" s="46"/>
      <c r="D7" s="54"/>
      <c r="E7" s="54"/>
      <c r="F7" s="54"/>
      <c r="G7" s="54"/>
      <c r="H7" s="60" t="s">
        <v>42</v>
      </c>
      <c r="I7" s="61" t="s">
        <v>39</v>
      </c>
      <c r="J7" s="57">
        <v>2050790</v>
      </c>
      <c r="K7" s="57"/>
    </row>
    <row r="8" spans="1:11" ht="36" customHeight="1">
      <c r="A8" s="44"/>
      <c r="B8" s="45"/>
      <c r="C8" s="46"/>
      <c r="D8" s="62" t="s">
        <v>43</v>
      </c>
      <c r="E8" s="62"/>
      <c r="F8" s="62"/>
      <c r="G8" s="62"/>
      <c r="H8" s="10">
        <v>5.9</v>
      </c>
      <c r="I8" s="10"/>
      <c r="J8" s="10"/>
      <c r="K8" s="10"/>
    </row>
    <row r="9" spans="1:11" ht="36" customHeight="1">
      <c r="A9" s="44"/>
      <c r="B9" s="45"/>
      <c r="C9" s="46"/>
      <c r="D9" s="63" t="s">
        <v>44</v>
      </c>
      <c r="E9" s="63"/>
      <c r="F9" s="63"/>
      <c r="G9" s="63"/>
      <c r="H9" s="64" t="s">
        <v>45</v>
      </c>
      <c r="I9" s="64"/>
      <c r="J9" s="64"/>
      <c r="K9" s="64"/>
    </row>
    <row r="10" spans="1:14" ht="36" customHeight="1">
      <c r="A10" s="65"/>
      <c r="B10" s="66"/>
      <c r="C10" s="67"/>
      <c r="D10" s="68" t="s">
        <v>46</v>
      </c>
      <c r="E10" s="68"/>
      <c r="F10" s="68"/>
      <c r="G10" s="68"/>
      <c r="H10" s="69" t="s">
        <v>47</v>
      </c>
      <c r="I10" s="69"/>
      <c r="J10" s="69"/>
      <c r="K10" s="69"/>
      <c r="N10" s="36" t="s">
        <v>48</v>
      </c>
    </row>
    <row r="12" spans="1:11" ht="25.5" customHeight="1">
      <c r="A12" s="41" t="s">
        <v>49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5.75" customHeight="1">
      <c r="A13" s="41" t="s">
        <v>50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2.7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30.75" customHeight="1">
      <c r="A15" s="41" t="s">
        <v>52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46.5" customHeight="1">
      <c r="A16" s="41" t="s">
        <v>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8" customHeight="1">
      <c r="A17" s="41" t="s">
        <v>54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sheetProtection selectLockedCells="1" selectUnlockedCells="1"/>
  <mergeCells count="23">
    <mergeCell ref="A1:C1"/>
    <mergeCell ref="D1:K1"/>
    <mergeCell ref="D2:G2"/>
    <mergeCell ref="I2:K2"/>
    <mergeCell ref="D3:G3"/>
    <mergeCell ref="I3:K3"/>
    <mergeCell ref="D4:G7"/>
    <mergeCell ref="J4:K4"/>
    <mergeCell ref="J5:K5"/>
    <mergeCell ref="J6:K6"/>
    <mergeCell ref="J7:K7"/>
    <mergeCell ref="D8:G8"/>
    <mergeCell ref="H8:K8"/>
    <mergeCell ref="D9:G9"/>
    <mergeCell ref="H9:K9"/>
    <mergeCell ref="D10:G10"/>
    <mergeCell ref="H10:K10"/>
    <mergeCell ref="A12:K12"/>
    <mergeCell ref="A13:K13"/>
    <mergeCell ref="A14:K14"/>
    <mergeCell ref="A15:K15"/>
    <mergeCell ref="A16:K16"/>
    <mergeCell ref="A17:K1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K9" sqref="K9"/>
    </sheetView>
  </sheetViews>
  <sheetFormatPr defaultColWidth="9.140625" defaultRowHeight="15"/>
  <cols>
    <col min="1" max="6" width="10.7109375" style="0" customWidth="1"/>
    <col min="7" max="7" width="11.8515625" style="0" customWidth="1"/>
    <col min="8" max="12" width="10.7109375" style="0" customWidth="1"/>
  </cols>
  <sheetData>
    <row r="1" spans="1:12" ht="12.75">
      <c r="A1" s="70" t="s">
        <v>55</v>
      </c>
      <c r="B1" s="70"/>
      <c r="C1" s="70"/>
      <c r="D1" s="71" t="s">
        <v>56</v>
      </c>
      <c r="E1" s="71"/>
      <c r="F1" s="71"/>
      <c r="G1" s="71"/>
      <c r="H1" s="71"/>
      <c r="I1" s="71"/>
      <c r="J1" s="71"/>
      <c r="K1" s="71"/>
      <c r="L1" s="72"/>
    </row>
    <row r="2" spans="1:12" ht="12.75">
      <c r="A2" s="73"/>
      <c r="B2" s="74"/>
      <c r="C2" s="74"/>
      <c r="D2" s="75" t="s">
        <v>57</v>
      </c>
      <c r="E2" s="75"/>
      <c r="F2" s="75"/>
      <c r="G2" s="75"/>
      <c r="H2" s="75"/>
      <c r="I2" s="76" t="s">
        <v>58</v>
      </c>
      <c r="J2" s="77" t="s">
        <v>59</v>
      </c>
      <c r="K2" s="75" t="s">
        <v>60</v>
      </c>
      <c r="L2" s="78" t="s">
        <v>61</v>
      </c>
    </row>
    <row r="3" spans="1:12" ht="12.75" customHeight="1">
      <c r="A3" s="79"/>
      <c r="B3" s="80"/>
      <c r="C3" s="80"/>
      <c r="D3" s="81" t="s">
        <v>62</v>
      </c>
      <c r="E3" s="81"/>
      <c r="F3" s="81" t="s">
        <v>63</v>
      </c>
      <c r="G3" s="81" t="s">
        <v>64</v>
      </c>
      <c r="H3" s="81" t="s">
        <v>65</v>
      </c>
      <c r="I3" s="81" t="s">
        <v>66</v>
      </c>
      <c r="J3" s="81"/>
      <c r="K3" s="81" t="s">
        <v>67</v>
      </c>
      <c r="L3" s="82" t="s">
        <v>68</v>
      </c>
    </row>
    <row r="4" spans="1:12" ht="12.75">
      <c r="A4" s="79"/>
      <c r="B4" s="80"/>
      <c r="C4" s="80"/>
      <c r="D4" s="83" t="s">
        <v>69</v>
      </c>
      <c r="E4" s="84"/>
      <c r="F4" s="85">
        <f>+G4/H4</f>
        <v>145.6153846153846</v>
      </c>
      <c r="G4" s="81">
        <v>9465</v>
      </c>
      <c r="H4" s="81">
        <v>65</v>
      </c>
      <c r="I4" s="81">
        <v>1213</v>
      </c>
      <c r="J4" s="81">
        <f>I4+G4</f>
        <v>10678</v>
      </c>
      <c r="K4" s="81">
        <v>240</v>
      </c>
      <c r="L4" s="86">
        <v>53</v>
      </c>
    </row>
    <row r="5" spans="1:12" ht="12.75">
      <c r="A5" s="79"/>
      <c r="B5" s="80"/>
      <c r="C5" s="80"/>
      <c r="D5" s="83" t="s">
        <v>70</v>
      </c>
      <c r="E5" s="84"/>
      <c r="F5" s="85">
        <f>+G5/H5</f>
        <v>4.3</v>
      </c>
      <c r="G5" s="81">
        <v>172</v>
      </c>
      <c r="H5" s="81">
        <v>40</v>
      </c>
      <c r="I5" s="81"/>
      <c r="J5" s="81">
        <f>I5+G5</f>
        <v>172</v>
      </c>
      <c r="K5" s="81">
        <v>190</v>
      </c>
      <c r="L5" s="86">
        <v>53</v>
      </c>
    </row>
    <row r="6" spans="1:12" ht="12.75" customHeight="1">
      <c r="A6" s="79"/>
      <c r="B6" s="80"/>
      <c r="C6" s="80"/>
      <c r="D6" s="81" t="s">
        <v>71</v>
      </c>
      <c r="E6" s="81"/>
      <c r="F6" s="85">
        <f>+G6/H6</f>
        <v>4.375</v>
      </c>
      <c r="G6" s="81">
        <v>175</v>
      </c>
      <c r="H6" s="81">
        <v>40</v>
      </c>
      <c r="I6" s="81">
        <v>25</v>
      </c>
      <c r="J6" s="81">
        <f>I6+G6</f>
        <v>200</v>
      </c>
      <c r="K6" s="81">
        <v>190</v>
      </c>
      <c r="L6" s="86">
        <v>53</v>
      </c>
    </row>
    <row r="7" spans="1:12" ht="12.75">
      <c r="A7" s="79"/>
      <c r="B7" s="80"/>
      <c r="C7" s="80"/>
      <c r="D7" s="83" t="s">
        <v>72</v>
      </c>
      <c r="E7" s="84"/>
      <c r="F7" s="81"/>
      <c r="G7" s="81"/>
      <c r="H7" s="81"/>
      <c r="I7" s="81">
        <v>6</v>
      </c>
      <c r="J7" s="81">
        <f>I7+G7</f>
        <v>6</v>
      </c>
      <c r="K7" s="81">
        <v>150</v>
      </c>
      <c r="L7" s="86">
        <v>53</v>
      </c>
    </row>
    <row r="8" spans="1:12" ht="12.75" customHeight="1">
      <c r="A8" s="79"/>
      <c r="B8" s="80"/>
      <c r="C8" s="80"/>
      <c r="D8" s="87" t="s">
        <v>73</v>
      </c>
      <c r="E8" s="87"/>
      <c r="F8" s="87" t="s">
        <v>74</v>
      </c>
      <c r="G8" s="87" t="s">
        <v>64</v>
      </c>
      <c r="H8" s="87" t="s">
        <v>75</v>
      </c>
      <c r="I8" s="87" t="s">
        <v>66</v>
      </c>
      <c r="J8" s="87"/>
      <c r="K8" s="87" t="s">
        <v>67</v>
      </c>
      <c r="L8" s="88" t="s">
        <v>68</v>
      </c>
    </row>
    <row r="9" spans="1:15" ht="12.75" customHeight="1">
      <c r="A9" s="3"/>
      <c r="B9" s="4"/>
      <c r="C9" s="4"/>
      <c r="D9" s="89" t="s">
        <v>76</v>
      </c>
      <c r="E9" s="89"/>
      <c r="F9" s="90"/>
      <c r="G9" s="89">
        <v>4160</v>
      </c>
      <c r="H9" s="87"/>
      <c r="I9" s="87">
        <v>925</v>
      </c>
      <c r="J9" s="87">
        <f>I9+G9</f>
        <v>5085</v>
      </c>
      <c r="K9" s="87">
        <v>75</v>
      </c>
      <c r="L9" s="91">
        <v>55</v>
      </c>
      <c r="O9" s="36"/>
    </row>
    <row r="10" spans="1:12" ht="12.75" customHeight="1">
      <c r="A10" s="3"/>
      <c r="B10" s="4"/>
      <c r="C10" s="4"/>
      <c r="D10" s="89" t="s">
        <v>77</v>
      </c>
      <c r="E10" s="89"/>
      <c r="F10" s="90"/>
      <c r="G10" s="89">
        <v>18580</v>
      </c>
      <c r="H10" s="87"/>
      <c r="I10" s="87">
        <v>7523</v>
      </c>
      <c r="J10" s="87">
        <f>I10+G10</f>
        <v>26103</v>
      </c>
      <c r="K10" s="87">
        <v>40</v>
      </c>
      <c r="L10" s="91">
        <v>58</v>
      </c>
    </row>
    <row r="11" spans="1:12" ht="12.75" customHeight="1">
      <c r="A11" s="3"/>
      <c r="B11" s="4"/>
      <c r="C11" s="4"/>
      <c r="D11" s="89" t="s">
        <v>78</v>
      </c>
      <c r="E11" s="89"/>
      <c r="F11" s="90"/>
      <c r="G11" s="90"/>
      <c r="H11" s="87"/>
      <c r="I11" s="87"/>
      <c r="J11" s="87">
        <f>I11+G11</f>
        <v>0</v>
      </c>
      <c r="K11" s="87"/>
      <c r="L11" s="91"/>
    </row>
    <row r="12" spans="1:12" ht="12.75" customHeight="1">
      <c r="A12" s="3"/>
      <c r="B12" s="4"/>
      <c r="C12" s="4"/>
      <c r="D12" s="89" t="s">
        <v>79</v>
      </c>
      <c r="E12" s="89"/>
      <c r="F12" s="90"/>
      <c r="G12" s="90"/>
      <c r="H12" s="87"/>
      <c r="I12" s="87"/>
      <c r="J12" s="87">
        <f>I12+G12</f>
        <v>0</v>
      </c>
      <c r="K12" s="87"/>
      <c r="L12" s="91"/>
    </row>
    <row r="13" spans="1:12" ht="12.75" customHeight="1">
      <c r="A13" s="3"/>
      <c r="B13" s="4"/>
      <c r="C13" s="4"/>
      <c r="D13" s="92" t="s">
        <v>80</v>
      </c>
      <c r="E13" s="92"/>
      <c r="F13" s="93"/>
      <c r="G13" s="92" t="s">
        <v>66</v>
      </c>
      <c r="H13" s="93"/>
      <c r="I13" s="92" t="s">
        <v>66</v>
      </c>
      <c r="J13" s="92"/>
      <c r="K13" s="92" t="s">
        <v>67</v>
      </c>
      <c r="L13" s="94" t="s">
        <v>68</v>
      </c>
    </row>
    <row r="14" spans="1:12" ht="12.75">
      <c r="A14" s="3"/>
      <c r="B14" s="4"/>
      <c r="C14" s="4"/>
      <c r="D14" s="95"/>
      <c r="E14" s="96"/>
      <c r="F14" s="93"/>
      <c r="G14" s="92"/>
      <c r="H14" s="93"/>
      <c r="I14" s="92"/>
      <c r="J14" s="92">
        <f aca="true" t="shared" si="0" ref="J14:J19">I14+G14</f>
        <v>0</v>
      </c>
      <c r="K14" s="92"/>
      <c r="L14" s="97"/>
    </row>
    <row r="15" spans="1:12" ht="12.75">
      <c r="A15" s="3"/>
      <c r="B15" s="4"/>
      <c r="C15" s="4"/>
      <c r="D15" s="95"/>
      <c r="E15" s="96"/>
      <c r="F15" s="93"/>
      <c r="G15" s="92"/>
      <c r="H15" s="93"/>
      <c r="I15" s="92"/>
      <c r="J15" s="92">
        <f t="shared" si="0"/>
        <v>0</v>
      </c>
      <c r="K15" s="92"/>
      <c r="L15" s="97"/>
    </row>
    <row r="16" spans="1:12" ht="12.75">
      <c r="A16" s="3"/>
      <c r="B16" s="4"/>
      <c r="C16" s="4"/>
      <c r="D16" s="95"/>
      <c r="E16" s="96"/>
      <c r="F16" s="93"/>
      <c r="G16" s="92"/>
      <c r="H16" s="93"/>
      <c r="I16" s="92"/>
      <c r="J16" s="92">
        <f t="shared" si="0"/>
        <v>0</v>
      </c>
      <c r="K16" s="92"/>
      <c r="L16" s="97"/>
    </row>
    <row r="17" spans="1:12" ht="12.75">
      <c r="A17" s="3"/>
      <c r="B17" s="4"/>
      <c r="C17" s="4"/>
      <c r="D17" s="95"/>
      <c r="E17" s="96"/>
      <c r="F17" s="93"/>
      <c r="G17" s="92"/>
      <c r="H17" s="93"/>
      <c r="I17" s="92"/>
      <c r="J17" s="92">
        <f t="shared" si="0"/>
        <v>0</v>
      </c>
      <c r="K17" s="92"/>
      <c r="L17" s="97"/>
    </row>
    <row r="18" spans="1:12" ht="12.75">
      <c r="A18" s="3"/>
      <c r="B18" s="4"/>
      <c r="C18" s="4"/>
      <c r="D18" s="95"/>
      <c r="E18" s="96"/>
      <c r="F18" s="93"/>
      <c r="G18" s="92"/>
      <c r="H18" s="93"/>
      <c r="I18" s="92"/>
      <c r="J18" s="92">
        <f t="shared" si="0"/>
        <v>0</v>
      </c>
      <c r="K18" s="92"/>
      <c r="L18" s="97"/>
    </row>
    <row r="19" spans="1:12" ht="12.75">
      <c r="A19" s="37"/>
      <c r="B19" s="38"/>
      <c r="C19" s="38"/>
      <c r="D19" s="98"/>
      <c r="E19" s="99"/>
      <c r="F19" s="100"/>
      <c r="G19" s="101"/>
      <c r="H19" s="100"/>
      <c r="I19" s="101"/>
      <c r="J19" s="101">
        <f t="shared" si="0"/>
        <v>0</v>
      </c>
      <c r="K19" s="101"/>
      <c r="L19" s="102"/>
    </row>
    <row r="21" ht="12.75">
      <c r="A21" s="103" t="s">
        <v>81</v>
      </c>
    </row>
    <row r="22" ht="12.75">
      <c r="A22" s="103" t="s">
        <v>82</v>
      </c>
    </row>
    <row r="23" ht="12.75">
      <c r="A23" s="104" t="s">
        <v>83</v>
      </c>
    </row>
  </sheetData>
  <sheetProtection selectLockedCells="1" selectUnlockedCells="1"/>
  <mergeCells count="11">
    <mergeCell ref="A1:C1"/>
    <mergeCell ref="D1:K1"/>
    <mergeCell ref="D2:H2"/>
    <mergeCell ref="D3:E3"/>
    <mergeCell ref="D6:E6"/>
    <mergeCell ref="D8:E8"/>
    <mergeCell ref="D9:E9"/>
    <mergeCell ref="D10:E10"/>
    <mergeCell ref="D11:E11"/>
    <mergeCell ref="D12:E12"/>
    <mergeCell ref="D13:E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13" sqref="E13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105" t="s">
        <v>84</v>
      </c>
      <c r="B1" s="105"/>
      <c r="C1" s="105"/>
      <c r="D1" s="105"/>
      <c r="E1" s="106" t="s">
        <v>85</v>
      </c>
      <c r="F1" s="106"/>
      <c r="G1" s="106"/>
      <c r="H1" s="106"/>
      <c r="I1" s="106"/>
      <c r="J1" s="106"/>
      <c r="K1" s="106"/>
      <c r="L1" s="106"/>
    </row>
    <row r="2" spans="1:12" ht="21" customHeight="1">
      <c r="A2" s="105"/>
      <c r="B2" s="105"/>
      <c r="C2" s="105"/>
      <c r="D2" s="105"/>
      <c r="E2" s="107" t="s">
        <v>86</v>
      </c>
      <c r="F2" s="107"/>
      <c r="G2" s="107"/>
      <c r="H2" s="107"/>
      <c r="I2" s="107"/>
      <c r="J2" s="107"/>
      <c r="K2" s="107"/>
      <c r="L2" s="107"/>
    </row>
    <row r="3" spans="1:12" ht="30" customHeight="1">
      <c r="A3" s="44"/>
      <c r="B3" s="45"/>
      <c r="C3" s="45"/>
      <c r="D3" s="45"/>
      <c r="E3" s="108"/>
      <c r="F3" s="108"/>
      <c r="G3" s="108"/>
      <c r="H3" s="108"/>
      <c r="I3" s="108"/>
      <c r="J3" s="108"/>
      <c r="K3" s="108"/>
      <c r="L3" s="108"/>
    </row>
    <row r="4" spans="1:12" ht="21" customHeight="1">
      <c r="A4" s="44"/>
      <c r="B4" s="45"/>
      <c r="C4" s="45"/>
      <c r="D4" s="45"/>
      <c r="E4" s="107" t="s">
        <v>87</v>
      </c>
      <c r="F4" s="107"/>
      <c r="G4" s="107"/>
      <c r="H4" s="107"/>
      <c r="I4" s="107"/>
      <c r="J4" s="107"/>
      <c r="K4" s="107"/>
      <c r="L4" s="107"/>
    </row>
    <row r="5" spans="1:12" ht="39.75" customHeight="1">
      <c r="A5" s="44"/>
      <c r="B5" s="45"/>
      <c r="C5" s="45"/>
      <c r="D5" s="45"/>
      <c r="E5" s="109"/>
      <c r="F5" s="109"/>
      <c r="G5" s="109"/>
      <c r="H5" s="109"/>
      <c r="I5" s="109"/>
      <c r="J5" s="109"/>
      <c r="K5" s="109"/>
      <c r="L5" s="109"/>
    </row>
    <row r="6" spans="1:12" ht="42" customHeight="1">
      <c r="A6" s="44"/>
      <c r="B6" s="45"/>
      <c r="C6" s="45"/>
      <c r="D6" s="45"/>
      <c r="E6" s="107" t="s">
        <v>88</v>
      </c>
      <c r="F6" s="107"/>
      <c r="G6" s="107"/>
      <c r="H6" s="107"/>
      <c r="I6" s="107"/>
      <c r="J6" s="107"/>
      <c r="K6" s="107"/>
      <c r="L6" s="107"/>
    </row>
    <row r="7" spans="1:12" ht="173.25" customHeight="1">
      <c r="A7" s="44"/>
      <c r="B7" s="45"/>
      <c r="C7" s="45"/>
      <c r="D7" s="45"/>
      <c r="E7" s="107" t="s">
        <v>89</v>
      </c>
      <c r="F7" s="107"/>
      <c r="G7" s="107"/>
      <c r="H7" s="107"/>
      <c r="I7" s="107"/>
      <c r="J7" s="107"/>
      <c r="K7" s="107"/>
      <c r="L7" s="107"/>
    </row>
    <row r="8" spans="1:12" ht="57.75" customHeight="1">
      <c r="A8" s="44"/>
      <c r="B8" s="45"/>
      <c r="C8" s="45"/>
      <c r="D8" s="45"/>
      <c r="E8" s="107" t="s">
        <v>90</v>
      </c>
      <c r="F8" s="107"/>
      <c r="G8" s="107"/>
      <c r="H8" s="107"/>
      <c r="I8" s="107"/>
      <c r="J8" s="107"/>
      <c r="K8" s="107"/>
      <c r="L8" s="107"/>
    </row>
    <row r="9" spans="1:12" ht="21" customHeight="1">
      <c r="A9" s="110"/>
      <c r="B9" s="111"/>
      <c r="C9" s="111"/>
      <c r="D9" s="111"/>
      <c r="E9" s="112" t="s">
        <v>91</v>
      </c>
      <c r="F9" s="112"/>
      <c r="G9" s="112"/>
      <c r="H9" s="112"/>
      <c r="I9" s="112"/>
      <c r="J9" s="112"/>
      <c r="K9" s="112"/>
      <c r="L9" s="112"/>
    </row>
    <row r="10" spans="1:12" ht="21" customHeight="1">
      <c r="A10" s="110"/>
      <c r="B10" s="111"/>
      <c r="C10" s="111"/>
      <c r="D10" s="111"/>
      <c r="E10" s="113" t="s">
        <v>92</v>
      </c>
      <c r="F10" s="113"/>
      <c r="G10" s="113"/>
      <c r="H10" s="113"/>
      <c r="I10" s="113"/>
      <c r="J10" s="113"/>
      <c r="K10" s="113"/>
      <c r="L10" s="113"/>
    </row>
    <row r="11" spans="1:12" ht="30" customHeight="1">
      <c r="A11" s="110"/>
      <c r="B11" s="111"/>
      <c r="C11" s="111"/>
      <c r="D11" s="111"/>
      <c r="E11" s="108"/>
      <c r="F11" s="108"/>
      <c r="G11" s="108"/>
      <c r="H11" s="108"/>
      <c r="I11" s="108"/>
      <c r="J11" s="108"/>
      <c r="K11" s="108"/>
      <c r="L11" s="108"/>
    </row>
    <row r="12" spans="1:12" ht="60" customHeight="1">
      <c r="A12" s="44"/>
      <c r="B12" s="45"/>
      <c r="C12" s="45"/>
      <c r="D12" s="45"/>
      <c r="E12" s="114" t="s">
        <v>93</v>
      </c>
      <c r="F12" s="114"/>
      <c r="G12" s="114"/>
      <c r="H12" s="114"/>
      <c r="I12" s="114"/>
      <c r="J12" s="114"/>
      <c r="K12" s="114"/>
      <c r="L12" s="114"/>
    </row>
    <row r="13" spans="1:12" ht="99.75" customHeight="1">
      <c r="A13" s="44"/>
      <c r="B13" s="45"/>
      <c r="C13" s="45"/>
      <c r="D13" s="45"/>
      <c r="E13" s="115" t="s">
        <v>94</v>
      </c>
      <c r="F13" s="115"/>
      <c r="G13" s="115"/>
      <c r="H13" s="115"/>
      <c r="I13" s="115"/>
      <c r="J13" s="115"/>
      <c r="K13" s="115"/>
      <c r="L13" s="115"/>
    </row>
    <row r="14" spans="1:12" ht="36" customHeight="1">
      <c r="A14" s="44"/>
      <c r="B14" s="45"/>
      <c r="C14" s="45"/>
      <c r="D14" s="45"/>
      <c r="E14" s="116" t="s">
        <v>95</v>
      </c>
      <c r="F14" s="116"/>
      <c r="G14" s="116"/>
      <c r="H14" s="116"/>
      <c r="I14" s="116"/>
      <c r="J14" s="116"/>
      <c r="K14" s="116"/>
      <c r="L14" s="116"/>
    </row>
    <row r="15" spans="1:12" ht="36" customHeight="1">
      <c r="A15" s="65"/>
      <c r="B15" s="66"/>
      <c r="C15" s="66"/>
      <c r="D15" s="66"/>
      <c r="E15" s="117" t="s">
        <v>96</v>
      </c>
      <c r="F15" s="117"/>
      <c r="G15" s="117"/>
      <c r="H15" s="117"/>
      <c r="I15" s="117"/>
      <c r="J15" s="117"/>
      <c r="K15" s="117"/>
      <c r="L15" s="117"/>
    </row>
    <row r="16" spans="1:12" ht="12.75" customHeight="1">
      <c r="A16" s="111" t="s">
        <v>97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ht="12.75" customHeight="1">
      <c r="A17" s="111" t="s">
        <v>98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ht="12.75" customHeight="1">
      <c r="A18" s="111" t="s">
        <v>99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ht="12.75" customHeight="1">
      <c r="A19" s="111" t="s">
        <v>100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2.75" customHeight="1">
      <c r="A20" s="111" t="s">
        <v>101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ht="12.75" customHeight="1">
      <c r="A21" s="111" t="s">
        <v>102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ht="12.75" customHeight="1">
      <c r="A22" s="111" t="s">
        <v>103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ht="12.75" customHeight="1">
      <c r="A23" s="111" t="s">
        <v>104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ht="12.75">
      <c r="A24" s="118"/>
    </row>
  </sheetData>
  <sheetProtection selectLockedCells="1" selectUnlockedCells="1"/>
  <mergeCells count="24">
    <mergeCell ref="A1:D2"/>
    <mergeCell ref="E1:L1"/>
    <mergeCell ref="E2:L2"/>
    <mergeCell ref="E3:L3"/>
    <mergeCell ref="E4:L4"/>
    <mergeCell ref="E5:L5"/>
    <mergeCell ref="E6:L6"/>
    <mergeCell ref="E7:L7"/>
    <mergeCell ref="E8:L8"/>
    <mergeCell ref="E9:L9"/>
    <mergeCell ref="E10:L10"/>
    <mergeCell ref="E11:L11"/>
    <mergeCell ref="E12:L12"/>
    <mergeCell ref="E13:L13"/>
    <mergeCell ref="E14:L14"/>
    <mergeCell ref="E15:L15"/>
    <mergeCell ref="A16:L16"/>
    <mergeCell ref="A17:L17"/>
    <mergeCell ref="A18:L18"/>
    <mergeCell ref="A19:L19"/>
    <mergeCell ref="A20:L20"/>
    <mergeCell ref="A21:L21"/>
    <mergeCell ref="A22:L22"/>
    <mergeCell ref="A23:L23"/>
  </mergeCells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H12" sqref="H12"/>
    </sheetView>
  </sheetViews>
  <sheetFormatPr defaultColWidth="9.140625" defaultRowHeight="15"/>
  <cols>
    <col min="1" max="12" width="10.7109375" style="0" customWidth="1"/>
  </cols>
  <sheetData>
    <row r="1" spans="1:12" ht="12.75" customHeight="1">
      <c r="A1" s="119" t="s">
        <v>105</v>
      </c>
      <c r="B1" s="119"/>
      <c r="C1" s="119"/>
      <c r="D1" s="120" t="s">
        <v>85</v>
      </c>
      <c r="E1" s="120"/>
      <c r="F1" s="120"/>
      <c r="G1" s="120"/>
      <c r="H1" s="120"/>
      <c r="I1" s="120"/>
      <c r="J1" s="120"/>
      <c r="K1" s="120"/>
      <c r="L1" s="121"/>
    </row>
    <row r="2" spans="1:12" ht="12.75" customHeight="1">
      <c r="A2" s="44"/>
      <c r="B2" s="45"/>
      <c r="C2" s="45"/>
      <c r="D2" s="122" t="s">
        <v>106</v>
      </c>
      <c r="E2" s="122"/>
      <c r="F2" s="122"/>
      <c r="G2" s="122"/>
      <c r="H2" s="123" t="s">
        <v>63</v>
      </c>
      <c r="I2" s="123" t="s">
        <v>107</v>
      </c>
      <c r="J2" s="123"/>
      <c r="K2" s="124"/>
      <c r="L2" s="125"/>
    </row>
    <row r="3" spans="1:12" ht="30" customHeight="1">
      <c r="A3" s="44"/>
      <c r="B3" s="45"/>
      <c r="C3" s="45"/>
      <c r="D3" s="126" t="s">
        <v>108</v>
      </c>
      <c r="E3" s="126"/>
      <c r="F3" s="126"/>
      <c r="G3" s="126"/>
      <c r="H3" s="127"/>
      <c r="I3" s="127"/>
      <c r="J3" s="127"/>
      <c r="K3" s="124" t="s">
        <v>63</v>
      </c>
      <c r="L3" s="46"/>
    </row>
    <row r="4" spans="1:12" ht="30" customHeight="1">
      <c r="A4" s="44"/>
      <c r="B4" s="45"/>
      <c r="C4" s="45"/>
      <c r="D4" s="126" t="s">
        <v>109</v>
      </c>
      <c r="E4" s="126"/>
      <c r="F4" s="126"/>
      <c r="G4" s="126"/>
      <c r="H4" s="127"/>
      <c r="I4" s="127"/>
      <c r="J4" s="127"/>
      <c r="K4" s="128" t="s">
        <v>63</v>
      </c>
      <c r="L4" s="46"/>
    </row>
    <row r="5" spans="1:12" ht="30" customHeight="1">
      <c r="A5" s="44"/>
      <c r="B5" s="45"/>
      <c r="C5" s="45"/>
      <c r="D5" s="126" t="s">
        <v>110</v>
      </c>
      <c r="E5" s="126"/>
      <c r="F5" s="126"/>
      <c r="G5" s="126"/>
      <c r="H5" s="129">
        <f>H4+H3</f>
        <v>0</v>
      </c>
      <c r="I5" s="127">
        <f>I4+I3</f>
        <v>0</v>
      </c>
      <c r="J5" s="127"/>
      <c r="K5" s="128" t="s">
        <v>111</v>
      </c>
      <c r="L5" s="46"/>
    </row>
    <row r="6" spans="1:12" ht="12.75" customHeight="1">
      <c r="A6" s="44"/>
      <c r="B6" s="45"/>
      <c r="C6" s="45"/>
      <c r="D6" s="122" t="s">
        <v>112</v>
      </c>
      <c r="E6" s="122"/>
      <c r="F6" s="122"/>
      <c r="G6" s="122"/>
      <c r="H6" s="130" t="s">
        <v>113</v>
      </c>
      <c r="I6" s="111"/>
      <c r="J6" s="111"/>
      <c r="K6" s="45"/>
      <c r="L6" s="46"/>
    </row>
    <row r="7" spans="1:12" ht="12.75" customHeight="1">
      <c r="A7" s="44"/>
      <c r="B7" s="45"/>
      <c r="C7" s="45"/>
      <c r="D7" s="89" t="s">
        <v>114</v>
      </c>
      <c r="E7" s="89"/>
      <c r="F7" s="89"/>
      <c r="G7" s="89"/>
      <c r="H7" s="130">
        <f>'pag. 3'!F9</f>
        <v>0</v>
      </c>
      <c r="I7" s="111"/>
      <c r="J7" s="111"/>
      <c r="K7" s="111"/>
      <c r="L7" s="46"/>
    </row>
    <row r="8" spans="1:12" ht="12.75" customHeight="1">
      <c r="A8" s="44"/>
      <c r="B8" s="45"/>
      <c r="C8" s="45"/>
      <c r="D8" s="89" t="s">
        <v>115</v>
      </c>
      <c r="E8" s="89"/>
      <c r="F8" s="89"/>
      <c r="G8" s="89"/>
      <c r="H8" s="130">
        <f>'pag. 3'!F10</f>
        <v>0</v>
      </c>
      <c r="I8" s="111"/>
      <c r="J8" s="111"/>
      <c r="K8" s="111"/>
      <c r="L8" s="46"/>
    </row>
    <row r="9" spans="1:12" ht="12.75" customHeight="1">
      <c r="A9" s="44"/>
      <c r="B9" s="45"/>
      <c r="C9" s="45"/>
      <c r="D9" s="89" t="s">
        <v>78</v>
      </c>
      <c r="E9" s="89"/>
      <c r="F9" s="89"/>
      <c r="G9" s="89"/>
      <c r="H9" s="130">
        <f>'pag. 3'!F11</f>
        <v>0</v>
      </c>
      <c r="I9" s="111"/>
      <c r="J9" s="111"/>
      <c r="K9" s="111"/>
      <c r="L9" s="46"/>
    </row>
    <row r="10" spans="1:12" ht="12.75" customHeight="1">
      <c r="A10" s="44"/>
      <c r="B10" s="45"/>
      <c r="C10" s="45"/>
      <c r="D10" s="89" t="s">
        <v>79</v>
      </c>
      <c r="E10" s="89"/>
      <c r="F10" s="89"/>
      <c r="G10" s="89"/>
      <c r="H10" s="130">
        <f>'pag. 3'!F12</f>
        <v>0</v>
      </c>
      <c r="I10" s="111"/>
      <c r="J10" s="111"/>
      <c r="K10" s="111"/>
      <c r="L10" s="46"/>
    </row>
    <row r="11" spans="1:12" ht="12.75" customHeight="1">
      <c r="A11" s="44"/>
      <c r="B11" s="45"/>
      <c r="C11" s="45"/>
      <c r="D11" s="122" t="s">
        <v>116</v>
      </c>
      <c r="E11" s="122"/>
      <c r="F11" s="122"/>
      <c r="G11" s="122"/>
      <c r="H11" s="131"/>
      <c r="I11" s="132"/>
      <c r="J11" s="132"/>
      <c r="K11" s="133"/>
      <c r="L11" s="46"/>
    </row>
    <row r="12" spans="1:12" ht="30" customHeight="1">
      <c r="A12" s="44"/>
      <c r="B12" s="45"/>
      <c r="C12" s="45"/>
      <c r="D12" s="134" t="s">
        <v>117</v>
      </c>
      <c r="E12" s="134"/>
      <c r="F12" s="134"/>
      <c r="G12" s="134"/>
      <c r="H12" s="135">
        <v>160041</v>
      </c>
      <c r="I12" s="135"/>
      <c r="J12" s="136" t="s">
        <v>118</v>
      </c>
      <c r="K12" s="137"/>
      <c r="L12" s="46"/>
    </row>
    <row r="13" spans="1:12" ht="30" customHeight="1">
      <c r="A13" s="44"/>
      <c r="B13" s="45"/>
      <c r="C13" s="45"/>
      <c r="D13" s="138" t="s">
        <v>119</v>
      </c>
      <c r="E13" s="138"/>
      <c r="F13" s="138"/>
      <c r="G13" s="138"/>
      <c r="H13" s="139" t="s">
        <v>120</v>
      </c>
      <c r="I13" s="139"/>
      <c r="J13" s="140" t="s">
        <v>121</v>
      </c>
      <c r="K13" s="139" t="s">
        <v>122</v>
      </c>
      <c r="L13" s="46"/>
    </row>
    <row r="14" spans="1:12" ht="30" customHeight="1">
      <c r="A14" s="44"/>
      <c r="B14" s="45"/>
      <c r="C14" s="45"/>
      <c r="D14" s="138" t="s">
        <v>123</v>
      </c>
      <c r="E14" s="138"/>
      <c r="F14" s="138"/>
      <c r="G14" s="138"/>
      <c r="H14" s="139" t="s">
        <v>124</v>
      </c>
      <c r="I14" s="139"/>
      <c r="J14" s="140" t="s">
        <v>121</v>
      </c>
      <c r="K14" s="139" t="s">
        <v>122</v>
      </c>
      <c r="L14" s="46"/>
    </row>
    <row r="15" spans="1:12" ht="12.75" customHeight="1">
      <c r="A15" s="44"/>
      <c r="B15" s="45"/>
      <c r="C15" s="45"/>
      <c r="D15" s="141" t="s">
        <v>125</v>
      </c>
      <c r="E15" s="141"/>
      <c r="F15" s="141"/>
      <c r="G15" s="141"/>
      <c r="H15" s="141"/>
      <c r="I15" s="141"/>
      <c r="J15" s="141"/>
      <c r="K15" s="141"/>
      <c r="L15" s="46"/>
    </row>
    <row r="16" spans="1:12" ht="12.75">
      <c r="A16" s="44"/>
      <c r="B16" s="45"/>
      <c r="C16" s="45"/>
      <c r="D16" s="141"/>
      <c r="E16" s="141"/>
      <c r="F16" s="141"/>
      <c r="G16" s="141"/>
      <c r="H16" s="141"/>
      <c r="I16" s="141"/>
      <c r="J16" s="141"/>
      <c r="K16" s="141"/>
      <c r="L16" s="46"/>
    </row>
    <row r="17" spans="1:12" ht="12.75" customHeight="1">
      <c r="A17" s="44"/>
      <c r="B17" s="45"/>
      <c r="C17" s="45"/>
      <c r="D17" s="123"/>
      <c r="E17" s="142" t="s">
        <v>126</v>
      </c>
      <c r="F17" s="142"/>
      <c r="G17" s="142"/>
      <c r="H17" s="143" t="s">
        <v>127</v>
      </c>
      <c r="I17" s="143"/>
      <c r="J17" s="143"/>
      <c r="K17" s="128"/>
      <c r="L17" s="46"/>
    </row>
    <row r="18" spans="1:12" ht="12.75" customHeight="1">
      <c r="A18" s="44"/>
      <c r="B18" s="45"/>
      <c r="C18" s="45"/>
      <c r="D18" s="123"/>
      <c r="E18" s="123" t="s">
        <v>128</v>
      </c>
      <c r="F18" s="123"/>
      <c r="G18" s="123"/>
      <c r="H18" s="123"/>
      <c r="I18" s="123"/>
      <c r="J18" s="123"/>
      <c r="K18" s="128" t="s">
        <v>68</v>
      </c>
      <c r="L18" s="46"/>
    </row>
    <row r="19" spans="1:12" ht="12.75" customHeight="1">
      <c r="A19" s="44"/>
      <c r="B19" s="45"/>
      <c r="C19" s="45"/>
      <c r="D19" s="123"/>
      <c r="E19" s="123" t="s">
        <v>129</v>
      </c>
      <c r="F19" s="123"/>
      <c r="G19" s="123"/>
      <c r="H19" s="123"/>
      <c r="I19" s="123"/>
      <c r="J19" s="123"/>
      <c r="K19" s="128" t="s">
        <v>68</v>
      </c>
      <c r="L19" s="46"/>
    </row>
    <row r="20" spans="1:12" ht="12.75" customHeight="1">
      <c r="A20" s="44"/>
      <c r="B20" s="45"/>
      <c r="C20" s="45"/>
      <c r="D20" s="123"/>
      <c r="E20" s="123" t="s">
        <v>130</v>
      </c>
      <c r="F20" s="123"/>
      <c r="G20" s="123"/>
      <c r="H20" s="123"/>
      <c r="I20" s="123"/>
      <c r="J20" s="123"/>
      <c r="K20" s="128" t="s">
        <v>68</v>
      </c>
      <c r="L20" s="46"/>
    </row>
    <row r="21" spans="1:12" ht="30" customHeight="1">
      <c r="A21" s="44"/>
      <c r="B21" s="45"/>
      <c r="C21" s="45"/>
      <c r="D21" s="123"/>
      <c r="E21" s="123"/>
      <c r="F21" s="123"/>
      <c r="G21" s="123"/>
      <c r="H21" s="123"/>
      <c r="I21" s="123"/>
      <c r="J21" s="123"/>
      <c r="K21" s="128"/>
      <c r="L21" s="46"/>
    </row>
    <row r="22" spans="1:12" ht="15" customHeight="1">
      <c r="A22" s="44"/>
      <c r="B22" s="45"/>
      <c r="C22" s="45"/>
      <c r="D22" s="122" t="s">
        <v>131</v>
      </c>
      <c r="E22" s="122"/>
      <c r="F22" s="122"/>
      <c r="G22" s="122"/>
      <c r="H22" s="144"/>
      <c r="I22" s="145"/>
      <c r="J22" s="145"/>
      <c r="K22" s="146"/>
      <c r="L22" s="46"/>
    </row>
    <row r="23" spans="1:12" ht="12.75" customHeight="1">
      <c r="A23" s="44"/>
      <c r="B23" s="45"/>
      <c r="C23" s="45"/>
      <c r="D23" s="147" t="s">
        <v>132</v>
      </c>
      <c r="E23" s="147"/>
      <c r="F23" s="147"/>
      <c r="G23" s="147"/>
      <c r="H23" s="148"/>
      <c r="I23" s="148"/>
      <c r="J23" s="148"/>
      <c r="K23" s="148"/>
      <c r="L23" s="149"/>
    </row>
    <row r="24" spans="1:13" ht="18" customHeight="1">
      <c r="A24" s="44"/>
      <c r="B24" s="45"/>
      <c r="C24" s="45"/>
      <c r="D24" s="150" t="s">
        <v>133</v>
      </c>
      <c r="E24" s="150"/>
      <c r="F24" s="150"/>
      <c r="G24" s="150"/>
      <c r="H24" s="151">
        <v>37968</v>
      </c>
      <c r="I24" s="152" t="s">
        <v>134</v>
      </c>
      <c r="J24" s="153"/>
      <c r="K24" s="154"/>
      <c r="L24" s="149"/>
      <c r="M24" s="36"/>
    </row>
    <row r="25" spans="1:13" ht="18" customHeight="1">
      <c r="A25" s="44"/>
      <c r="B25" s="45"/>
      <c r="C25" s="45"/>
      <c r="D25" s="155" t="s">
        <v>135</v>
      </c>
      <c r="E25" s="155"/>
      <c r="F25" s="155"/>
      <c r="G25" s="155"/>
      <c r="H25" s="156">
        <v>24502</v>
      </c>
      <c r="I25" s="157" t="s">
        <v>134</v>
      </c>
      <c r="J25" s="153"/>
      <c r="K25" s="154"/>
      <c r="L25" s="46"/>
      <c r="M25" s="36"/>
    </row>
    <row r="26" spans="1:13" ht="18" customHeight="1">
      <c r="A26" s="44"/>
      <c r="B26" s="45"/>
      <c r="C26" s="45"/>
      <c r="D26" s="155" t="s">
        <v>136</v>
      </c>
      <c r="E26" s="155"/>
      <c r="F26" s="155"/>
      <c r="G26" s="155"/>
      <c r="H26" s="156">
        <v>18234</v>
      </c>
      <c r="I26" s="157" t="s">
        <v>134</v>
      </c>
      <c r="J26" s="153"/>
      <c r="K26" s="154"/>
      <c r="L26" s="46"/>
      <c r="M26" s="36"/>
    </row>
    <row r="27" spans="1:13" ht="18" customHeight="1">
      <c r="A27" s="44"/>
      <c r="B27" s="45"/>
      <c r="C27" s="45"/>
      <c r="D27" s="155" t="s">
        <v>137</v>
      </c>
      <c r="E27" s="155"/>
      <c r="F27" s="155"/>
      <c r="G27" s="155"/>
      <c r="H27" s="156">
        <v>6268</v>
      </c>
      <c r="I27" s="157" t="s">
        <v>134</v>
      </c>
      <c r="J27" s="153"/>
      <c r="K27" s="154"/>
      <c r="L27" s="46"/>
      <c r="M27" s="36"/>
    </row>
    <row r="28" spans="1:13" ht="18" customHeight="1">
      <c r="A28" s="44"/>
      <c r="B28" s="45"/>
      <c r="C28" s="45"/>
      <c r="D28" s="158" t="s">
        <v>138</v>
      </c>
      <c r="E28" s="158"/>
      <c r="F28" s="158"/>
      <c r="G28" s="158"/>
      <c r="H28" s="159">
        <v>13466</v>
      </c>
      <c r="I28" s="160" t="s">
        <v>134</v>
      </c>
      <c r="J28" s="161"/>
      <c r="K28" s="162"/>
      <c r="L28" s="46"/>
      <c r="M28" s="36"/>
    </row>
    <row r="29" spans="1:12" ht="12.75" customHeight="1">
      <c r="A29" s="44"/>
      <c r="B29" s="45"/>
      <c r="C29" s="45"/>
      <c r="D29" s="163" t="s">
        <v>139</v>
      </c>
      <c r="E29" s="163"/>
      <c r="F29" s="163"/>
      <c r="G29" s="163"/>
      <c r="H29" s="164"/>
      <c r="I29" s="145"/>
      <c r="J29" s="145"/>
      <c r="K29" s="146"/>
      <c r="L29" s="46"/>
    </row>
    <row r="30" spans="1:12" ht="34.5" customHeight="1">
      <c r="A30" s="44"/>
      <c r="B30" s="45"/>
      <c r="C30" s="45"/>
      <c r="D30" s="165" t="s">
        <v>140</v>
      </c>
      <c r="E30" s="165"/>
      <c r="F30" s="165"/>
      <c r="G30" s="165"/>
      <c r="H30" s="166" t="s">
        <v>141</v>
      </c>
      <c r="I30" s="166"/>
      <c r="J30" s="166"/>
      <c r="K30" s="166"/>
      <c r="L30" s="46"/>
    </row>
    <row r="31" spans="1:12" ht="12.75">
      <c r="A31" s="44"/>
      <c r="B31" s="45"/>
      <c r="C31" s="45"/>
      <c r="D31" s="165" t="s">
        <v>142</v>
      </c>
      <c r="E31" s="165"/>
      <c r="F31" s="165"/>
      <c r="G31" s="165"/>
      <c r="H31" s="167">
        <v>0</v>
      </c>
      <c r="I31" s="167"/>
      <c r="J31" s="167"/>
      <c r="K31" s="167"/>
      <c r="L31" s="46"/>
    </row>
    <row r="32" spans="1:13" ht="12.75">
      <c r="A32" s="44"/>
      <c r="B32" s="45"/>
      <c r="C32" s="45"/>
      <c r="D32" s="165" t="s">
        <v>143</v>
      </c>
      <c r="E32" s="165"/>
      <c r="F32" s="165"/>
      <c r="G32" s="165"/>
      <c r="H32" s="168" t="s">
        <v>144</v>
      </c>
      <c r="I32" s="168"/>
      <c r="J32" s="168"/>
      <c r="K32" s="168"/>
      <c r="L32" s="46"/>
      <c r="M32" s="36"/>
    </row>
    <row r="33" spans="1:13" ht="12.75">
      <c r="A33" s="65"/>
      <c r="B33" s="66"/>
      <c r="C33" s="66"/>
      <c r="D33" s="169" t="s">
        <v>145</v>
      </c>
      <c r="E33" s="169"/>
      <c r="F33" s="169"/>
      <c r="G33" s="169"/>
      <c r="H33" s="170" t="s">
        <v>146</v>
      </c>
      <c r="I33" s="170"/>
      <c r="J33" s="170"/>
      <c r="K33" s="170"/>
      <c r="L33" s="67"/>
      <c r="M33" s="36"/>
    </row>
    <row r="34" ht="12.75">
      <c r="A34" s="103" t="s">
        <v>147</v>
      </c>
    </row>
    <row r="35" ht="12.75">
      <c r="A35" s="103" t="s">
        <v>148</v>
      </c>
    </row>
  </sheetData>
  <sheetProtection selectLockedCells="1" selectUnlockedCells="1"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D15:K16"/>
    <mergeCell ref="D17:D20"/>
    <mergeCell ref="E17:G17"/>
    <mergeCell ref="H17:J17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28:G28"/>
    <mergeCell ref="D29:G29"/>
    <mergeCell ref="D30:G30"/>
    <mergeCell ref="H30:K30"/>
    <mergeCell ref="D31:G31"/>
    <mergeCell ref="H31:K31"/>
    <mergeCell ref="D32:G32"/>
    <mergeCell ref="H32:K32"/>
    <mergeCell ref="D33:G33"/>
    <mergeCell ref="H33:K33"/>
  </mergeCells>
  <printOptions/>
  <pageMargins left="0.46944444444444444" right="0.75" top="0.21944444444444444" bottom="0.2" header="0.5118055555555555" footer="0.5118055555555555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D12" sqref="D12"/>
    </sheetView>
  </sheetViews>
  <sheetFormatPr defaultColWidth="9.140625" defaultRowHeight="15"/>
  <cols>
    <col min="1" max="8" width="10.8515625" style="0" customWidth="1"/>
    <col min="9" max="9" width="21.00390625" style="0" customWidth="1"/>
    <col min="10" max="12" width="10.8515625" style="0" customWidth="1"/>
  </cols>
  <sheetData>
    <row r="1" spans="1:12" ht="12.75">
      <c r="A1" s="1"/>
      <c r="B1" s="171"/>
      <c r="C1" s="171"/>
      <c r="D1" s="172"/>
      <c r="E1" s="172"/>
      <c r="F1" s="172"/>
      <c r="G1" s="172"/>
      <c r="H1" s="172"/>
      <c r="I1" s="172"/>
      <c r="J1" s="172"/>
      <c r="K1" s="173"/>
      <c r="L1" s="174"/>
    </row>
    <row r="2" spans="1:12" ht="18" customHeight="1">
      <c r="A2" s="175" t="s">
        <v>149</v>
      </c>
      <c r="B2" s="175"/>
      <c r="C2" s="175"/>
      <c r="D2" s="143" t="s">
        <v>85</v>
      </c>
      <c r="E2" s="143"/>
      <c r="F2" s="143"/>
      <c r="G2" s="143"/>
      <c r="H2" s="143"/>
      <c r="I2" s="143"/>
      <c r="J2" s="176"/>
      <c r="K2" s="177"/>
      <c r="L2" s="125"/>
    </row>
    <row r="3" spans="1:12" ht="12.75" customHeight="1">
      <c r="A3" s="178"/>
      <c r="B3" s="179"/>
      <c r="C3" s="179"/>
      <c r="D3" s="123" t="s">
        <v>150</v>
      </c>
      <c r="E3" s="123"/>
      <c r="F3" s="123"/>
      <c r="G3" s="123"/>
      <c r="H3" s="123"/>
      <c r="I3" s="123"/>
      <c r="J3" s="180"/>
      <c r="K3" s="181" t="s">
        <v>151</v>
      </c>
      <c r="L3" s="182"/>
    </row>
    <row r="4" spans="1:12" ht="18" customHeight="1">
      <c r="A4" s="3"/>
      <c r="B4" s="4"/>
      <c r="C4" s="4"/>
      <c r="D4" s="183" t="s">
        <v>152</v>
      </c>
      <c r="E4" s="183"/>
      <c r="F4" s="183"/>
      <c r="G4" s="183"/>
      <c r="H4" s="183"/>
      <c r="I4" s="183"/>
      <c r="J4" s="180"/>
      <c r="K4" s="181" t="s">
        <v>118</v>
      </c>
      <c r="L4" s="182"/>
    </row>
    <row r="5" spans="1:12" ht="18" customHeight="1">
      <c r="A5" s="3"/>
      <c r="B5" s="4"/>
      <c r="C5" s="4"/>
      <c r="D5" s="183" t="s">
        <v>153</v>
      </c>
      <c r="E5" s="183"/>
      <c r="F5" s="183"/>
      <c r="G5" s="183"/>
      <c r="H5" s="183"/>
      <c r="I5" s="183"/>
      <c r="J5" s="184">
        <v>1160796</v>
      </c>
      <c r="K5" s="181" t="s">
        <v>118</v>
      </c>
      <c r="L5" s="185"/>
    </row>
    <row r="6" spans="1:12" ht="18" customHeight="1">
      <c r="A6" s="3"/>
      <c r="B6" s="4"/>
      <c r="C6" s="4"/>
      <c r="D6" s="183" t="s">
        <v>154</v>
      </c>
      <c r="E6" s="183"/>
      <c r="F6" s="183"/>
      <c r="G6" s="183"/>
      <c r="H6" s="183"/>
      <c r="I6" s="183"/>
      <c r="J6" s="184">
        <v>325251</v>
      </c>
      <c r="K6" s="181" t="s">
        <v>118</v>
      </c>
      <c r="L6" s="185"/>
    </row>
    <row r="7" spans="1:12" ht="18" customHeight="1">
      <c r="A7" s="3"/>
      <c r="B7" s="4"/>
      <c r="C7" s="4"/>
      <c r="D7" s="183" t="s">
        <v>155</v>
      </c>
      <c r="E7" s="183"/>
      <c r="F7" s="183"/>
      <c r="G7" s="183"/>
      <c r="H7" s="183"/>
      <c r="I7" s="183"/>
      <c r="J7" s="184">
        <v>306269</v>
      </c>
      <c r="K7" s="181" t="s">
        <v>118</v>
      </c>
      <c r="L7" s="185"/>
    </row>
    <row r="8" spans="1:12" ht="18" customHeight="1">
      <c r="A8" s="3"/>
      <c r="B8" s="4"/>
      <c r="C8" s="4"/>
      <c r="D8" s="183" t="s">
        <v>156</v>
      </c>
      <c r="E8" s="183"/>
      <c r="F8" s="183"/>
      <c r="G8" s="183"/>
      <c r="H8" s="183"/>
      <c r="I8" s="183"/>
      <c r="J8" s="184">
        <v>34010</v>
      </c>
      <c r="K8" s="181" t="s">
        <v>118</v>
      </c>
      <c r="L8" s="185"/>
    </row>
    <row r="9" spans="1:12" ht="18" customHeight="1">
      <c r="A9" s="3"/>
      <c r="B9" s="4"/>
      <c r="C9" s="4"/>
      <c r="D9" s="183" t="s">
        <v>157</v>
      </c>
      <c r="E9" s="183"/>
      <c r="F9" s="183"/>
      <c r="G9" s="183"/>
      <c r="H9" s="183"/>
      <c r="I9" s="183"/>
      <c r="J9" s="184">
        <v>159488</v>
      </c>
      <c r="K9" s="181" t="s">
        <v>118</v>
      </c>
      <c r="L9" s="185"/>
    </row>
    <row r="10" spans="1:12" ht="18" customHeight="1">
      <c r="A10" s="3"/>
      <c r="B10" s="4"/>
      <c r="C10" s="4"/>
      <c r="D10" s="183" t="s">
        <v>158</v>
      </c>
      <c r="E10" s="183"/>
      <c r="F10" s="183"/>
      <c r="G10" s="183"/>
      <c r="H10" s="183"/>
      <c r="I10" s="183"/>
      <c r="J10" s="184">
        <v>173369</v>
      </c>
      <c r="K10" s="181" t="s">
        <v>118</v>
      </c>
      <c r="L10" s="185"/>
    </row>
    <row r="11" spans="1:12" ht="18" customHeight="1">
      <c r="A11" s="3"/>
      <c r="B11" s="4"/>
      <c r="C11" s="4"/>
      <c r="D11" s="183" t="s">
        <v>159</v>
      </c>
      <c r="E11" s="183"/>
      <c r="F11" s="183"/>
      <c r="G11" s="183"/>
      <c r="H11" s="183"/>
      <c r="I11" s="183"/>
      <c r="J11" s="184">
        <v>257285</v>
      </c>
      <c r="K11" s="181" t="s">
        <v>118</v>
      </c>
      <c r="L11" s="182"/>
    </row>
    <row r="12" spans="1:12" ht="18" customHeight="1">
      <c r="A12" s="3"/>
      <c r="B12" s="4"/>
      <c r="C12" s="4"/>
      <c r="D12" s="183" t="s">
        <v>160</v>
      </c>
      <c r="E12" s="183"/>
      <c r="F12" s="183"/>
      <c r="G12" s="183"/>
      <c r="H12" s="183"/>
      <c r="I12" s="183"/>
      <c r="J12" s="184"/>
      <c r="K12" s="181" t="s">
        <v>118</v>
      </c>
      <c r="L12" s="182"/>
    </row>
    <row r="13" spans="1:12" ht="18" customHeight="1">
      <c r="A13" s="3"/>
      <c r="B13" s="4"/>
      <c r="C13" s="4"/>
      <c r="D13" s="183" t="s">
        <v>161</v>
      </c>
      <c r="E13" s="183"/>
      <c r="F13" s="183"/>
      <c r="G13" s="183"/>
      <c r="H13" s="183"/>
      <c r="I13" s="183"/>
      <c r="J13" s="184">
        <v>375000</v>
      </c>
      <c r="K13" s="181" t="s">
        <v>162</v>
      </c>
      <c r="L13" s="182"/>
    </row>
    <row r="14" spans="1:12" ht="18" customHeight="1">
      <c r="A14" s="3"/>
      <c r="B14" s="4"/>
      <c r="C14" s="4"/>
      <c r="D14" s="186" t="s">
        <v>163</v>
      </c>
      <c r="E14" s="186"/>
      <c r="F14" s="186"/>
      <c r="G14" s="186"/>
      <c r="H14" s="186"/>
      <c r="I14" s="186"/>
      <c r="J14" s="187">
        <v>10</v>
      </c>
      <c r="K14" s="188" t="s">
        <v>164</v>
      </c>
      <c r="L14" s="182"/>
    </row>
    <row r="15" spans="1:12" ht="15.75" customHeight="1">
      <c r="A15" s="37"/>
      <c r="B15" s="38"/>
      <c r="C15" s="38"/>
      <c r="D15" s="186"/>
      <c r="E15" s="186"/>
      <c r="F15" s="186"/>
      <c r="G15" s="186"/>
      <c r="H15" s="186"/>
      <c r="I15" s="186"/>
      <c r="J15" s="187"/>
      <c r="K15" s="188"/>
      <c r="L15" s="189"/>
    </row>
    <row r="16" spans="1:12" ht="18" customHeight="1">
      <c r="A16" s="4"/>
      <c r="B16" s="4"/>
      <c r="C16" s="4"/>
      <c r="D16" s="190"/>
      <c r="E16" s="190"/>
      <c r="F16" s="190"/>
      <c r="G16" s="190"/>
      <c r="H16" s="191"/>
      <c r="I16" s="191"/>
      <c r="J16" s="192"/>
      <c r="K16" s="193"/>
      <c r="L16" s="194"/>
    </row>
    <row r="17" spans="1:14" ht="27" customHeight="1">
      <c r="A17" s="195" t="s">
        <v>165</v>
      </c>
      <c r="B17" s="195"/>
      <c r="C17" s="195"/>
      <c r="D17" s="196" t="s">
        <v>85</v>
      </c>
      <c r="E17" s="196"/>
      <c r="F17" s="196"/>
      <c r="G17" s="196"/>
      <c r="H17" s="196"/>
      <c r="I17" s="196"/>
      <c r="J17" s="197"/>
      <c r="K17" s="197"/>
      <c r="L17" s="197"/>
      <c r="M17" s="198"/>
      <c r="N17" s="192"/>
    </row>
    <row r="18" spans="1:14" ht="27" customHeight="1">
      <c r="A18" s="3"/>
      <c r="B18" s="4"/>
      <c r="C18" s="199"/>
      <c r="D18" s="139" t="s">
        <v>166</v>
      </c>
      <c r="E18" s="139"/>
      <c r="F18" s="139"/>
      <c r="G18" s="139"/>
      <c r="H18" s="139"/>
      <c r="I18" s="139"/>
      <c r="J18" s="200" t="s">
        <v>167</v>
      </c>
      <c r="K18" s="200"/>
      <c r="L18" s="200"/>
      <c r="M18" s="201"/>
      <c r="N18" s="192"/>
    </row>
    <row r="19" spans="1:14" ht="27" customHeight="1">
      <c r="A19" s="3"/>
      <c r="B19" s="4"/>
      <c r="C19" s="199"/>
      <c r="D19" s="139"/>
      <c r="E19" s="139"/>
      <c r="F19" s="139"/>
      <c r="G19" s="139"/>
      <c r="H19" s="139"/>
      <c r="I19" s="139"/>
      <c r="J19" s="200"/>
      <c r="K19" s="200"/>
      <c r="L19" s="200"/>
      <c r="M19" s="201"/>
      <c r="N19" s="192"/>
    </row>
    <row r="20" spans="1:14" ht="27" customHeight="1">
      <c r="A20" s="3"/>
      <c r="B20" s="4"/>
      <c r="C20" s="199"/>
      <c r="D20" s="139"/>
      <c r="E20" s="139"/>
      <c r="F20" s="139"/>
      <c r="G20" s="139"/>
      <c r="H20" s="139"/>
      <c r="I20" s="139"/>
      <c r="J20" s="200"/>
      <c r="K20" s="200"/>
      <c r="L20" s="200"/>
      <c r="M20" s="201"/>
      <c r="N20" s="192"/>
    </row>
    <row r="21" spans="1:14" ht="27" customHeight="1">
      <c r="A21" s="3"/>
      <c r="B21" s="4"/>
      <c r="C21" s="199"/>
      <c r="D21" s="202" t="s">
        <v>168</v>
      </c>
      <c r="E21" s="202"/>
      <c r="F21" s="202"/>
      <c r="G21" s="202"/>
      <c r="H21" s="202"/>
      <c r="I21" s="202"/>
      <c r="J21" s="203" t="s">
        <v>169</v>
      </c>
      <c r="K21" s="203"/>
      <c r="L21" s="203"/>
      <c r="M21" s="204"/>
      <c r="N21" s="192"/>
    </row>
    <row r="22" spans="1:14" ht="27" customHeight="1">
      <c r="A22" s="3"/>
      <c r="B22" s="4"/>
      <c r="C22" s="199"/>
      <c r="D22" s="202"/>
      <c r="E22" s="202"/>
      <c r="F22" s="202"/>
      <c r="G22" s="202"/>
      <c r="H22" s="202"/>
      <c r="I22" s="202"/>
      <c r="J22" s="203"/>
      <c r="K22" s="203"/>
      <c r="L22" s="203"/>
      <c r="M22" s="204"/>
      <c r="N22" s="192"/>
    </row>
    <row r="23" spans="1:14" ht="27" customHeight="1">
      <c r="A23" s="37"/>
      <c r="B23" s="38"/>
      <c r="C23" s="205"/>
      <c r="D23" s="202"/>
      <c r="E23" s="202"/>
      <c r="F23" s="202"/>
      <c r="G23" s="202"/>
      <c r="H23" s="202"/>
      <c r="I23" s="202"/>
      <c r="J23" s="203"/>
      <c r="K23" s="203"/>
      <c r="L23" s="203"/>
      <c r="M23" s="204"/>
      <c r="N23" s="192"/>
    </row>
    <row r="24" ht="12.75">
      <c r="A24" s="103" t="s">
        <v>170</v>
      </c>
    </row>
    <row r="25" ht="12.75">
      <c r="A25" s="4" t="s">
        <v>171</v>
      </c>
    </row>
    <row r="26" ht="12.75">
      <c r="A26" s="103" t="s">
        <v>172</v>
      </c>
    </row>
    <row r="27" ht="12.75">
      <c r="A27" s="103" t="s">
        <v>173</v>
      </c>
    </row>
  </sheetData>
  <sheetProtection selectLockedCells="1" selectUnlockedCells="1"/>
  <mergeCells count="22">
    <mergeCell ref="A2:C2"/>
    <mergeCell ref="D2:I2"/>
    <mergeCell ref="D3:I3"/>
    <mergeCell ref="D4:I4"/>
    <mergeCell ref="D5:I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A17:C17"/>
    <mergeCell ref="D17:I17"/>
    <mergeCell ref="J17:L17"/>
    <mergeCell ref="D18:I20"/>
    <mergeCell ref="J18:L20"/>
    <mergeCell ref="D21:I23"/>
    <mergeCell ref="J21:L2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21" sqref="A21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119" t="s">
        <v>174</v>
      </c>
      <c r="B2" s="119"/>
      <c r="C2" s="119"/>
      <c r="D2" s="206" t="s">
        <v>175</v>
      </c>
      <c r="E2" s="206"/>
      <c r="F2" s="206"/>
      <c r="G2" s="206"/>
      <c r="H2" s="206"/>
      <c r="I2" s="206"/>
      <c r="J2" s="206"/>
      <c r="K2" s="206"/>
      <c r="L2" s="206"/>
    </row>
    <row r="3" spans="1:12" ht="12.75" customHeight="1">
      <c r="A3" s="119"/>
      <c r="B3" s="119"/>
      <c r="C3" s="119"/>
      <c r="D3" s="207" t="s">
        <v>176</v>
      </c>
      <c r="E3" s="207"/>
      <c r="F3" s="207"/>
      <c r="G3" s="207"/>
      <c r="H3" s="207"/>
      <c r="I3" s="207"/>
      <c r="J3" s="207"/>
      <c r="K3" s="207"/>
      <c r="L3" s="207"/>
    </row>
    <row r="4" spans="1:12" ht="12.75">
      <c r="A4" s="3"/>
      <c r="B4" s="4"/>
      <c r="C4" s="208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.75">
      <c r="A5" s="3"/>
      <c r="B5" s="4"/>
      <c r="C5" s="208"/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2.75">
      <c r="A6" s="3"/>
      <c r="B6" s="4"/>
      <c r="C6" s="208"/>
      <c r="D6" s="207"/>
      <c r="E6" s="207"/>
      <c r="F6" s="207"/>
      <c r="G6" s="207"/>
      <c r="H6" s="207"/>
      <c r="I6" s="207"/>
      <c r="J6" s="207"/>
      <c r="K6" s="207"/>
      <c r="L6" s="207"/>
    </row>
    <row r="7" spans="1:12" ht="12.75">
      <c r="A7" s="3"/>
      <c r="B7" s="4"/>
      <c r="C7" s="208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12.75">
      <c r="A8" s="3"/>
      <c r="B8" s="4"/>
      <c r="C8" s="208"/>
      <c r="D8" s="207"/>
      <c r="E8" s="207"/>
      <c r="F8" s="207"/>
      <c r="G8" s="207"/>
      <c r="H8" s="207"/>
      <c r="I8" s="207"/>
      <c r="J8" s="207"/>
      <c r="K8" s="207"/>
      <c r="L8" s="207"/>
    </row>
    <row r="9" spans="1:12" ht="12.75">
      <c r="A9" s="37"/>
      <c r="B9" s="38"/>
      <c r="C9" s="209"/>
      <c r="D9" s="207"/>
      <c r="E9" s="207"/>
      <c r="F9" s="207"/>
      <c r="G9" s="207"/>
      <c r="H9" s="207"/>
      <c r="I9" s="207"/>
      <c r="J9" s="207"/>
      <c r="K9" s="207"/>
      <c r="L9" s="207"/>
    </row>
    <row r="10" spans="1:12" ht="15" customHeight="1">
      <c r="A10" s="119" t="s">
        <v>177</v>
      </c>
      <c r="B10" s="119"/>
      <c r="C10" s="119"/>
      <c r="D10" s="210" t="s">
        <v>178</v>
      </c>
      <c r="E10" s="210"/>
      <c r="F10" s="210"/>
      <c r="G10" s="210"/>
      <c r="H10" s="210"/>
      <c r="I10" s="210"/>
      <c r="J10" s="210"/>
      <c r="K10" s="210"/>
      <c r="L10" s="210"/>
    </row>
    <row r="11" spans="1:12" ht="12.75" customHeight="1">
      <c r="A11" s="119"/>
      <c r="B11" s="119"/>
      <c r="C11" s="119"/>
      <c r="D11" s="211" t="s">
        <v>179</v>
      </c>
      <c r="E11" s="211"/>
      <c r="F11" s="211"/>
      <c r="G11" s="211"/>
      <c r="H11" s="211"/>
      <c r="I11" s="211"/>
      <c r="J11" s="211"/>
      <c r="K11" s="211"/>
      <c r="L11" s="211"/>
    </row>
    <row r="12" spans="1:12" ht="12.75">
      <c r="A12" s="3"/>
      <c r="B12" s="4"/>
      <c r="C12" s="208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ht="12.75">
      <c r="A13" s="3"/>
      <c r="B13" s="4"/>
      <c r="C13" s="208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2" ht="12.75">
      <c r="A14" s="178"/>
      <c r="B14" s="179"/>
      <c r="C14" s="208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1:12" ht="12.75">
      <c r="A15" s="178"/>
      <c r="B15" s="179"/>
      <c r="C15" s="208"/>
      <c r="D15" s="211"/>
      <c r="E15" s="211"/>
      <c r="F15" s="211"/>
      <c r="G15" s="211"/>
      <c r="H15" s="211"/>
      <c r="I15" s="211"/>
      <c r="J15" s="211"/>
      <c r="K15" s="211"/>
      <c r="L15" s="211"/>
    </row>
    <row r="16" spans="1:12" ht="12.75">
      <c r="A16" s="3"/>
      <c r="B16" s="4"/>
      <c r="C16" s="208"/>
      <c r="D16" s="211"/>
      <c r="E16" s="211"/>
      <c r="F16" s="211"/>
      <c r="G16" s="211"/>
      <c r="H16" s="211"/>
      <c r="I16" s="211"/>
      <c r="J16" s="211"/>
      <c r="K16" s="211"/>
      <c r="L16" s="211"/>
    </row>
    <row r="17" spans="1:12" ht="18" customHeight="1">
      <c r="A17" s="37"/>
      <c r="B17" s="38"/>
      <c r="C17" s="209"/>
      <c r="D17" s="211"/>
      <c r="E17" s="211"/>
      <c r="F17" s="211"/>
      <c r="G17" s="211"/>
      <c r="H17" s="211"/>
      <c r="I17" s="211"/>
      <c r="J17" s="211"/>
      <c r="K17" s="211"/>
      <c r="L17" s="211"/>
    </row>
    <row r="18" spans="1:12" ht="15" customHeight="1">
      <c r="A18" s="212" t="s">
        <v>180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1:12" ht="12.7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1:12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1:12" ht="15" customHeight="1">
      <c r="A21" s="111" t="s">
        <v>181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</sheetData>
  <sheetProtection selectLockedCells="1" selectUnlockedCells="1"/>
  <mergeCells count="8">
    <mergeCell ref="A2:C3"/>
    <mergeCell ref="D2:L2"/>
    <mergeCell ref="D3:L9"/>
    <mergeCell ref="A10:C11"/>
    <mergeCell ref="D10:L10"/>
    <mergeCell ref="D11:L17"/>
    <mergeCell ref="A18:L20"/>
    <mergeCell ref="A21:L2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2012-10-24T07:34:53Z</cp:lastPrinted>
  <dcterms:created xsi:type="dcterms:W3CDTF">2006-09-16T00:00:00Z</dcterms:created>
  <dcterms:modified xsi:type="dcterms:W3CDTF">2017-10-18T15:27:22Z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