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5605" windowHeight="14580" tabRatio="463" activeTab="1"/>
  </bookViews>
  <sheets>
    <sheet name="pag. 1" sheetId="1" r:id="rId1"/>
    <sheet name="pag. 2" sheetId="2" r:id="rId2"/>
    <sheet name="pag. 3" sheetId="3" r:id="rId3"/>
    <sheet name="pag. 4" sheetId="4" r:id="rId4"/>
    <sheet name="pag. 5" sheetId="5" r:id="rId5"/>
    <sheet name="pag. 6" sheetId="6" r:id="rId6"/>
    <sheet name="pag. 7" sheetId="7" r:id="rId7"/>
  </sheets>
  <definedNames/>
  <calcPr fullCalcOnLoad="1"/>
</workbook>
</file>

<file path=xl/sharedStrings.xml><?xml version="1.0" encoding="utf-8"?>
<sst xmlns="http://schemas.openxmlformats.org/spreadsheetml/2006/main" count="212" uniqueCount="172">
  <si>
    <t>Progetto Biomasse - schede tecniche per la raccolta dati</t>
  </si>
  <si>
    <t>TIPOLOGIA DI IMPIANTO</t>
  </si>
  <si>
    <t>BIOGAS</t>
  </si>
  <si>
    <t>Digestore anaerobico [1] :</t>
  </si>
  <si>
    <t>Denominazione impianto [2] :</t>
  </si>
  <si>
    <t>Anno di realizzazione [3] :</t>
  </si>
  <si>
    <t xml:space="preserve"> </t>
  </si>
  <si>
    <t>PROFILO DELL'AZIENDA AGRICOLA</t>
  </si>
  <si>
    <t>Nome Impresa Agricola  [4] :</t>
  </si>
  <si>
    <t>Regime Fiscale [5]:</t>
  </si>
  <si>
    <t>Regime IVA [5]:</t>
  </si>
  <si>
    <t>Sede:</t>
  </si>
  <si>
    <t>Via:</t>
  </si>
  <si>
    <t>n.</t>
  </si>
  <si>
    <t>Comune</t>
  </si>
  <si>
    <t xml:space="preserve">Recapiti : </t>
  </si>
  <si>
    <t>tel:</t>
  </si>
  <si>
    <t>sito internet:</t>
  </si>
  <si>
    <t xml:space="preserve">Superficie agricola aziendale: [6] </t>
  </si>
  <si>
    <t>ha</t>
  </si>
  <si>
    <t>[1] specificare la tipologia tecnologica dell'impianto. Es. Specificare se si tratta di digestori ad uno o più stadi e se termofili, mesofili o altro.</t>
  </si>
  <si>
    <t xml:space="preserve">[2] Indicare la denominazione dell'impianto in base alla qualifica IAFR ottenuta dal GSE.                                                                                                                          </t>
  </si>
  <si>
    <t>[3] Inserire l'anno di entrata in esercizio commerciale dell'impianto.</t>
  </si>
  <si>
    <t>[4] Inserire la denominazione dell'impresa agricola registarta presso la C.C.I.A.</t>
  </si>
  <si>
    <t xml:space="preserve"> [5] Specificare brevemente il regime reddituale ( tassazione catastale o reddito d'impresa ) e il regime IVA ( regime IVA speciale agrario o ordinario )  derivante dall'attività connessa di impresa agricola per la produzione energetica </t>
  </si>
  <si>
    <t xml:space="preserve">[6]  inserire il numeto totale di ettari di proprietà o in disponibilità dell'azienda agricola
</t>
  </si>
  <si>
    <t>CARATTERISTICHE IMPIANTO</t>
  </si>
  <si>
    <t>Impianto di cogenerazione</t>
  </si>
  <si>
    <t xml:space="preserve">Potenza elettrica nominale [7] : </t>
  </si>
  <si>
    <t>kWe</t>
  </si>
  <si>
    <t xml:space="preserve">Potenza termica recuperabile [8] : </t>
  </si>
  <si>
    <t>kWt</t>
  </si>
  <si>
    <t>Produzione elettrica  per trimestri [9]</t>
  </si>
  <si>
    <t>Gen-Mar</t>
  </si>
  <si>
    <t>kWhe</t>
  </si>
  <si>
    <t xml:space="preserve">Apr-Giu </t>
  </si>
  <si>
    <t xml:space="preserve">Lug-Set </t>
  </si>
  <si>
    <t xml:space="preserve">Ott-Dic </t>
  </si>
  <si>
    <t xml:space="preserve">Autoconsumo impianto [10] : </t>
  </si>
  <si>
    <t xml:space="preserve">Destinazione dell'energia elettrica [11] : </t>
  </si>
  <si>
    <t xml:space="preserve">Destinazione energia termica e percentuale di recupero su base annuale [12] : </t>
  </si>
  <si>
    <t>[7]  inserire la POTENZA ATTIVA NOMINALE elettrica in kWe. Il dato è indicato sulle targhe degli alternatori ( generatori ) e si ricava moltiplicando la POTENZA APPARENTE NOMINALE espressa in KVA per il  FATTORE DI POTENZA  COS φ , indicato in targa.</t>
  </si>
  <si>
    <t xml:space="preserve">[8] Inserire la POTENZA TERMICA EFFICIENTE NETTA in  kW indicata dalla casa costruttrice </t>
  </si>
  <si>
    <t xml:space="preserve">[9] Scrivere la produzione per ogni trimestre   dell'anno solare precedente                                                                                                                                                                                                           </t>
  </si>
  <si>
    <t>[10]  inserire la % di autoconsumo di energia elettrica dei servizi ausiliari d'impianto nei casi in cui questi sono alimentati dall'impianto stesso, incluse le perdite di trasformazione e di linea.</t>
  </si>
  <si>
    <t>[11] Specificare brevemente la destinazione della produzione di energia elettrica. Es. parziale autoconsumo aziendale per l'alimentazione dei carichi elettrici dell'impianto; parziale autoconsumo aziendale per l'alimentazione dei carichi elettrici dei processi produttivi aziendali; parziale vendita al GSE con meccanismo del RID; cessione totale con meccanismo della T.O.; ec...</t>
  </si>
  <si>
    <t xml:space="preserve"> [12] Specificare brevemente l'utilizzo di energia termica e se destinata ad edifici indicare i mc riscaldati</t>
  </si>
  <si>
    <t>CARATTERISTICHE DELLA FILIERA</t>
  </si>
  <si>
    <r>
      <t xml:space="preserve">Materia prima utilizzata </t>
    </r>
    <r>
      <rPr>
        <b/>
        <sz val="11"/>
        <color indexed="8"/>
        <rFont val="Calibri"/>
        <family val="2"/>
      </rPr>
      <t>[13]</t>
    </r>
  </si>
  <si>
    <t>Tipologia Aziendale</t>
  </si>
  <si>
    <t>Extra aziendale</t>
  </si>
  <si>
    <t>tot biomassa</t>
  </si>
  <si>
    <t>Resa biogas</t>
  </si>
  <si>
    <r>
      <t xml:space="preserve"> CH</t>
    </r>
    <r>
      <rPr>
        <sz val="8"/>
        <color indexed="8"/>
        <rFont val="Calibri"/>
        <family val="2"/>
      </rPr>
      <t>4</t>
    </r>
  </si>
  <si>
    <t>Colture Dedicate</t>
  </si>
  <si>
    <t>t tal quale</t>
  </si>
  <si>
    <t>resa   t/ha</t>
  </si>
  <si>
    <r>
      <t>Nm</t>
    </r>
    <r>
      <rPr>
        <vertAlign val="super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0"/>
      </rPr>
      <t>/t tal quale</t>
    </r>
  </si>
  <si>
    <t>%</t>
  </si>
  <si>
    <t>Effluenti Zootecnici</t>
  </si>
  <si>
    <t>n. capi [14]</t>
  </si>
  <si>
    <t>resa t/n</t>
  </si>
  <si>
    <t>bovini</t>
  </si>
  <si>
    <t>suini</t>
  </si>
  <si>
    <t>avicoli</t>
  </si>
  <si>
    <t>altro (specificare)</t>
  </si>
  <si>
    <t>Sottoprodotti</t>
  </si>
  <si>
    <t>[13] La resa  e la biomassa totale vengono calcolati automaticamente dal foglio di calcolo</t>
  </si>
  <si>
    <t>[14] Consistenza media annua di capi</t>
  </si>
  <si>
    <t>CARATTERISTICHE COSTRUTTIVE DELL'IMPIANTO</t>
  </si>
  <si>
    <t>Descrizione</t>
  </si>
  <si>
    <t xml:space="preserve">Sistema di stoccaggio </t>
  </si>
  <si>
    <t>Sistema di alimentazione dell'impianto  [15]:</t>
  </si>
  <si>
    <t xml:space="preserve">Sistema di desolforazione del biogas                                                                                                                                                                                                                             </t>
  </si>
  <si>
    <t>[15] Per continuo si intende a coclee e per discontinuo si  intende mediante macchine agricole</t>
  </si>
  <si>
    <t>[16] Se si specificarne la tipologia</t>
  </si>
  <si>
    <t>[17]Specificare le dimensioni dei digestori, se mono o pluri-stadio, a che temperatura lavorano i batteri, che tipo di pale per la movimentazione dell'ingestato sono impiegate, in che numero e il tempo di ritenzione dell'ingestato.</t>
  </si>
  <si>
    <t>[18]Specificare le misure delle vasche di stoccaggio della parte liquida del digestato.</t>
  </si>
  <si>
    <t>[19]Specificare tipologia di motori.</t>
  </si>
  <si>
    <t xml:space="preserve"> [20] Breve descrizione del numero e tipologia degli scambiatori di calore</t>
  </si>
  <si>
    <t>[21]Specificare i destinatari dell'intervento e la lunghezza della rete.</t>
  </si>
  <si>
    <t>[22]Descrive se sono in funzione innovazioni tecnologiche non ordinarie  per la gestione dl digestato</t>
  </si>
  <si>
    <t>CARATTERISTICHE DI GESTIONE</t>
  </si>
  <si>
    <t>Gestione del fondo</t>
  </si>
  <si>
    <t>ha in zona vulnerabile       (-170 kg N/ha)</t>
  </si>
  <si>
    <t>superficie a colture dedicate di proprietà</t>
  </si>
  <si>
    <t>superficie a colture dedicate in affitto</t>
  </si>
  <si>
    <t>tot superficie di proprietà o in conduzione</t>
  </si>
  <si>
    <t>tot ha</t>
  </si>
  <si>
    <t>Gestione allevamento   [23]</t>
  </si>
  <si>
    <t>n. capi</t>
  </si>
  <si>
    <t>Gestione impianto</t>
  </si>
  <si>
    <t xml:space="preserve">Costo servizio manutenzione  </t>
  </si>
  <si>
    <t>€/anno</t>
  </si>
  <si>
    <t>Numero di fermi ordinari</t>
  </si>
  <si>
    <t>totale ore/anno</t>
  </si>
  <si>
    <t xml:space="preserve">Numero di fermi straordinari </t>
  </si>
  <si>
    <t>Trattamento digestato per l'abbattimento dei nitrati</t>
  </si>
  <si>
    <t>tipologia</t>
  </si>
  <si>
    <t>% riduzione Azoto</t>
  </si>
  <si>
    <t>meccanica</t>
  </si>
  <si>
    <t>chimico-fisica</t>
  </si>
  <si>
    <t>biologica</t>
  </si>
  <si>
    <t>Gestione del digestato</t>
  </si>
  <si>
    <t>Descrizione sistema di gestione del digestato [24]:</t>
  </si>
  <si>
    <t>tot digestato prodotto</t>
  </si>
  <si>
    <t>t/anno</t>
  </si>
  <si>
    <t>reimpiego aziendale</t>
  </si>
  <si>
    <t>parte liquida</t>
  </si>
  <si>
    <t>parte solida</t>
  </si>
  <si>
    <t>conferimento esterno</t>
  </si>
  <si>
    <t>% Energia autoconsumata</t>
  </si>
  <si>
    <t>autoconsumi esercizio impianto [10]</t>
  </si>
  <si>
    <t>autoconsumi aziendali</t>
  </si>
  <si>
    <t>energia termica per digestore</t>
  </si>
  <si>
    <t>energia termica per usi aziendali</t>
  </si>
  <si>
    <t>[23] Il numero di capi viene preso automaticamente dal campo numerato 14 (pag. 3)</t>
  </si>
  <si>
    <t>[24] Descrivere se e in che maniera viene separata la parte solida da quella liquida e la loro destinazione.</t>
  </si>
  <si>
    <t>ANALISI COSTI BENEFICI</t>
  </si>
  <si>
    <t>Costo dell'impianto</t>
  </si>
  <si>
    <t>Tot. €/anno</t>
  </si>
  <si>
    <t>Costi di esercizio [25]</t>
  </si>
  <si>
    <t>Costi materia prima</t>
  </si>
  <si>
    <t>Costo consumi elettrici ausiliari</t>
  </si>
  <si>
    <t>Costo polizza assicurativa</t>
  </si>
  <si>
    <t>Costi gestione servizio vendita energia, CV e/o amministrativi [26]:</t>
  </si>
  <si>
    <t>Costo personale/manodopera</t>
  </si>
  <si>
    <t>Importo e tipologia di finanziamento [27]:</t>
  </si>
  <si>
    <t>€</t>
  </si>
  <si>
    <t>Tempo di rientro dell'investimento</t>
  </si>
  <si>
    <t>anni</t>
  </si>
  <si>
    <t>QUADRO NORMATIVO</t>
  </si>
  <si>
    <t>Autorizzazioni ottenute per  costruire ed avviare l'impianto [28]:</t>
  </si>
  <si>
    <t>Autorizzazioni ottenute per l'impiego di sottoprodotti/rifiuti</t>
  </si>
  <si>
    <t>[25] Inserire il dettaglio delle principali voci di costo per l'esercizio dell'impianto.</t>
  </si>
  <si>
    <t>[26] Indicare i costi per i servizi di consulenza offerti da società specializzate per i servizi amministrativi (GSE, AEEG, AE, ecc.).</t>
  </si>
  <si>
    <t>[27] Specificare la natura del contributo pubblico</t>
  </si>
  <si>
    <t>[28]Breve descrizione dei processi burocratici più importanti.</t>
  </si>
  <si>
    <t>NOTE TECNICHE PIANO DI MONITORAGGIO</t>
  </si>
  <si>
    <t>Descrizione [29]</t>
  </si>
  <si>
    <t>PROGRAMMA DI DIVULGAZIONE</t>
  </si>
  <si>
    <t>Descrizione [30]</t>
  </si>
  <si>
    <t xml:space="preserve">[29] Dettagliare il piano di monitoraggio attivato conformemente a quanto presentato con la domanda di finanziamento. Descrivere le azioni e attività svolte, con una breve descrizione dei risultati ottenuti. In caso di modifiche ed adeguamenti del PIANO DI MONITORAGGIO motivare con una nota tecnica descrittiva (da allegare) le ragioni </t>
  </si>
  <si>
    <t>[30] Dettagliare il piano di divulgazione. Allegare una relazione tecnica descrittiva delle attività e risultati ottenuti utilizzando il FORMAT PER LE VISITE allegato.</t>
  </si>
  <si>
    <t>Impianto di digestione anaerobica, in mesofilia a monostadio, tipo CSTR</t>
  </si>
  <si>
    <t>Impianti di digestione anaerobica "AGRIFLOOR"</t>
  </si>
  <si>
    <t>Società Agricola Agrifloor di Cerantola Paolo &amp; C. ss</t>
  </si>
  <si>
    <t>Tre Case</t>
  </si>
  <si>
    <t>Tezze sul Brenta</t>
  </si>
  <si>
    <t>0424 539376</t>
  </si>
  <si>
    <t>ha 31,3</t>
  </si>
  <si>
    <t>Sistema di pretrattamento ingestato [16]: Miscelazione in una prevasca di tutte le matrici da convogliare a digestione anaerobica (liquame bovino, insilato di sorgo e letame). Visto l'elevato tenore di sostanza secca questa miscela viene diluita con digestato separato liquido. inoltre è presente, all'interni della prevasca, un mixer a immersione miscelare tutti i prodotti.</t>
  </si>
  <si>
    <r>
      <t>Caratteristiche dei digestori  [17]: L'impianto di digetione anaerobica monostadio è composto da due digestori in calcestruzzo armato solettati e completamente interrati. Svolgono le funzioni l'uno di digestore primario, l'altro secondario. Entrambi hanno un duplice sistema di micelazione, un mixer  a pale a immersione e un sistema di ricircolo rompicrosta. Il volume totale di ogni digestore è di 318 m</t>
    </r>
    <r>
      <rPr>
        <vertAlign val="superscript"/>
        <sz val="11"/>
        <color indexed="8"/>
        <rFont val="Calibri"/>
        <family val="2"/>
      </rPr>
      <t>3</t>
    </r>
  </si>
  <si>
    <r>
      <t>Dimensionamento delle vasche  [18]: La vasca di toccaggio del separato liquido ha un volume pari a circa 750  m</t>
    </r>
    <r>
      <rPr>
        <vertAlign val="super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2"/>
      </rPr>
      <t>, vasca in calcestruzzo armato circolare, d=14 m h=5 m</t>
    </r>
  </si>
  <si>
    <t xml:space="preserve">Sistema di produzione di energia elettrica  [19]:  cogeneratore MAN E0836 E31, generatore asincrono MAGNETI MARELLI p=50 kW </t>
  </si>
  <si>
    <t>Sistema di produzione di energia termica e/o recupero di calore dall'impianto di cogenerazione [20]: Scambiatore di calore a piastre: CIPRIANI Scambiatori, MODEL PWB11 11 023 P, serial number ORC/2009/1954/4</t>
  </si>
  <si>
    <t xml:space="preserve">Rete di teleriscaldamento/raffrescamento [21]:  teleriscaldamento serre, circa 60 m </t>
  </si>
  <si>
    <t>Dimensionamento delle vasche di lagunaggio e tempo di permanenza: non presenti</t>
  </si>
  <si>
    <t>Sistemi innovativi per l'ottimizzazione dell'uso del digestato [22]: separazione solido-liquida con separatore elicoidale</t>
  </si>
  <si>
    <t>n 10</t>
  </si>
  <si>
    <t>n 2</t>
  </si>
  <si>
    <t>h 4</t>
  </si>
  <si>
    <t>h 6</t>
  </si>
  <si>
    <t>Manutanzione ordinaria cogeneratore</t>
  </si>
  <si>
    <t>DIA</t>
  </si>
  <si>
    <t>non necessarie</t>
  </si>
  <si>
    <t>Cessione totale con meccanismo di incentivazione della TARIFFA OMNICOMPRENSIVA</t>
  </si>
  <si>
    <t>la destinazione principale dell'energia termica è primariamente il mantenimento della temperatura dei digestori (mesofilia, circa 40°C), il surplus, grazie a una linea di teleriscaldamento, viene utilizzato per il riscaldamento delle serre adiacenti all'impianto a biogas</t>
  </si>
  <si>
    <t>Energia al netta fatturata del GSE</t>
  </si>
  <si>
    <t>Divulgazione presso le scuole, soprattutto istituti agrari, della tecnologia con visite all'azienda agricola e all'impianto di digestione anaerobica. Pubblicizzazione e "giornate studio" con  Associazione di categoria Coldiretti e Arav</t>
  </si>
  <si>
    <t>( VI )</t>
  </si>
  <si>
    <t xml:space="preserve"> 03 Aprile 2014 - visita alunni scuola primaria nell'ambito del percoro didattico il ciclo del latte (inserimento dell'impianto a biogas come chiusura del ciclo produttivo con una innovazione tecnologica)                                                                                                                                                                                                                06 Aprile 2014 - visita promozionale all'impianto all''interno della giornata "FATTORIA AMICA" (divulgazione con materiale cartaceo e visite tecniche all'impianto)                                                                                                                                                             12 ottobre 2014 - partecipazione all'evento "PEDELARE PER LE TERRE DEL BRENTA" visita  all'impianto con distribuzione di materiale divulgativo ed esplicativo.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</si>
</sst>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40">
    <font>
      <sz val="11"/>
      <color indexed="8"/>
      <name val="Calibri"/>
      <family val="0"/>
    </font>
    <font>
      <sz val="10"/>
      <name val="Arial"/>
      <family val="0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1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宋体"/>
      <family val="0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24"/>
      <color indexed="9"/>
      <name val="Calibri"/>
      <family val="2"/>
    </font>
    <font>
      <b/>
      <sz val="14"/>
      <color indexed="8"/>
      <name val="Calibri"/>
      <family val="2"/>
    </font>
    <font>
      <i/>
      <u val="single"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8"/>
      <name val="Tahoma"/>
      <family val="2"/>
    </font>
    <font>
      <sz val="8"/>
      <color indexed="8"/>
      <name val="Tahoma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2" fillId="16" borderId="1" applyNumberFormat="0" applyAlignment="0" applyProtection="0"/>
    <xf numFmtId="0" fontId="36" fillId="17" borderId="2" applyNumberFormat="0" applyAlignment="0" applyProtection="0"/>
    <xf numFmtId="0" fontId="14" fillId="0" borderId="3" applyNumberFormat="0" applyFill="0" applyAlignment="0" applyProtection="0"/>
    <xf numFmtId="0" fontId="15" fillId="18" borderId="4" applyNumberFormat="0" applyAlignment="0" applyProtection="0"/>
    <xf numFmtId="0" fontId="37" fillId="19" borderId="5" applyNumberFormat="0" applyAlignment="0" applyProtection="0"/>
    <xf numFmtId="0" fontId="16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0" fontId="18" fillId="7" borderId="1" applyNumberFormat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1" fillId="0" borderId="0">
      <alignment vertical="center"/>
      <protection/>
    </xf>
    <xf numFmtId="0" fontId="0" fillId="0" borderId="0" applyProtection="0">
      <alignment/>
    </xf>
    <xf numFmtId="0" fontId="0" fillId="25" borderId="7" applyNumberFormat="0" applyFont="0" applyAlignment="0" applyProtection="0"/>
    <xf numFmtId="0" fontId="0" fillId="26" borderId="8" applyNumberFormat="0" applyFont="0" applyAlignment="0" applyProtection="0"/>
    <xf numFmtId="0" fontId="13" fillId="16" borderId="9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7" fillId="0" borderId="11" applyNumberFormat="0" applyFill="0" applyAlignment="0" applyProtection="0"/>
    <xf numFmtId="0" fontId="6" fillId="0" borderId="12" applyNumberFormat="0" applyFill="0" applyAlignment="0" applyProtection="0"/>
    <xf numFmtId="0" fontId="6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85">
    <xf numFmtId="0" fontId="0" fillId="0" borderId="0" xfId="0" applyAlignment="1">
      <alignment/>
    </xf>
    <xf numFmtId="0" fontId="35" fillId="0" borderId="14" xfId="51" applyNumberFormat="1" applyFont="1" applyFill="1" applyBorder="1" applyAlignment="1">
      <alignment vertical="top" wrapText="1"/>
    </xf>
    <xf numFmtId="0" fontId="34" fillId="0" borderId="15" xfId="50" applyFont="1" applyBorder="1" applyAlignment="1">
      <alignment vertical="top"/>
      <protection/>
    </xf>
    <xf numFmtId="0" fontId="34" fillId="0" borderId="16" xfId="50" applyFont="1" applyBorder="1" applyAlignment="1">
      <alignment vertical="top"/>
      <protection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top"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5" xfId="0" applyBorder="1" applyAlignment="1">
      <alignment vertical="top"/>
    </xf>
    <xf numFmtId="0" fontId="2" fillId="27" borderId="20" xfId="0" applyFont="1" applyFill="1" applyBorder="1" applyAlignment="1">
      <alignment horizontal="left" vertical="top"/>
    </xf>
    <xf numFmtId="0" fontId="2" fillId="27" borderId="21" xfId="0" applyFont="1" applyFill="1" applyBorder="1" applyAlignment="1">
      <alignment horizontal="left" vertical="top"/>
    </xf>
    <xf numFmtId="0" fontId="2" fillId="27" borderId="26" xfId="0" applyFont="1" applyFill="1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27" xfId="0" applyBorder="1" applyAlignment="1">
      <alignment vertical="top"/>
    </xf>
    <xf numFmtId="0" fontId="0" fillId="0" borderId="23" xfId="0" applyBorder="1" applyAlignment="1">
      <alignment vertical="top"/>
    </xf>
    <xf numFmtId="0" fontId="2" fillId="27" borderId="28" xfId="0" applyFont="1" applyFill="1" applyBorder="1" applyAlignment="1">
      <alignment horizontal="left" vertical="top"/>
    </xf>
    <xf numFmtId="0" fontId="0" fillId="0" borderId="14" xfId="0" applyBorder="1" applyAlignment="1">
      <alignment vertical="top"/>
    </xf>
    <xf numFmtId="0" fontId="2" fillId="27" borderId="29" xfId="0" applyFont="1" applyFill="1" applyBorder="1" applyAlignment="1">
      <alignment horizontal="left"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30" xfId="0" applyBorder="1" applyAlignment="1">
      <alignment vertical="top"/>
    </xf>
    <xf numFmtId="0" fontId="25" fillId="27" borderId="31" xfId="0" applyFont="1" applyFill="1" applyBorder="1" applyAlignment="1">
      <alignment horizontal="center"/>
    </xf>
    <xf numFmtId="0" fontId="0" fillId="0" borderId="24" xfId="0" applyBorder="1" applyAlignment="1">
      <alignment vertical="top"/>
    </xf>
    <xf numFmtId="0" fontId="0" fillId="0" borderId="17" xfId="0" applyBorder="1" applyAlignment="1">
      <alignment vertical="top"/>
    </xf>
    <xf numFmtId="0" fontId="25" fillId="27" borderId="28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24" borderId="30" xfId="0" applyFill="1" applyBorder="1" applyAlignment="1">
      <alignment horizontal="left" vertical="top" wrapText="1" shrinkToFit="1"/>
    </xf>
    <xf numFmtId="0" fontId="0" fillId="28" borderId="30" xfId="0" applyFill="1" applyBorder="1" applyAlignment="1">
      <alignment horizontal="left" vertical="top" wrapText="1" shrinkToFit="1"/>
    </xf>
    <xf numFmtId="0" fontId="0" fillId="11" borderId="30" xfId="0" applyFill="1" applyBorder="1" applyAlignment="1">
      <alignment horizontal="left" vertical="top" wrapText="1" shrinkToFit="1"/>
    </xf>
    <xf numFmtId="0" fontId="0" fillId="11" borderId="16" xfId="0" applyFill="1" applyBorder="1" applyAlignment="1">
      <alignment horizontal="left" vertical="top" wrapText="1" shrinkToFit="1"/>
    </xf>
    <xf numFmtId="0" fontId="0" fillId="11" borderId="14" xfId="0" applyFill="1" applyBorder="1" applyAlignment="1">
      <alignment horizontal="left" vertical="top" wrapText="1" shrinkToFit="1"/>
    </xf>
    <xf numFmtId="0" fontId="0" fillId="28" borderId="16" xfId="0" applyFill="1" applyBorder="1" applyAlignment="1">
      <alignment horizontal="left" vertical="top" wrapText="1" shrinkToFit="1"/>
    </xf>
    <xf numFmtId="0" fontId="0" fillId="28" borderId="14" xfId="0" applyFill="1" applyBorder="1" applyAlignment="1">
      <alignment horizontal="left" vertical="top" wrapText="1" shrinkToFit="1"/>
    </xf>
    <xf numFmtId="0" fontId="0" fillId="27" borderId="0" xfId="0" applyFill="1" applyBorder="1" applyAlignment="1">
      <alignment/>
    </xf>
    <xf numFmtId="0" fontId="0" fillId="27" borderId="18" xfId="0" applyFill="1" applyBorder="1" applyAlignment="1">
      <alignment/>
    </xf>
    <xf numFmtId="0" fontId="0" fillId="27" borderId="0" xfId="0" applyFill="1" applyBorder="1" applyAlignment="1">
      <alignment vertical="top"/>
    </xf>
    <xf numFmtId="0" fontId="0" fillId="27" borderId="18" xfId="0" applyFill="1" applyBorder="1" applyAlignment="1">
      <alignment vertical="top"/>
    </xf>
    <xf numFmtId="0" fontId="0" fillId="27" borderId="32" xfId="0" applyFill="1" applyBorder="1" applyAlignment="1">
      <alignment vertical="top"/>
    </xf>
    <xf numFmtId="0" fontId="0" fillId="27" borderId="33" xfId="0" applyFill="1" applyBorder="1" applyAlignment="1">
      <alignment vertical="top"/>
    </xf>
    <xf numFmtId="0" fontId="0" fillId="27" borderId="28" xfId="0" applyFill="1" applyBorder="1" applyAlignment="1">
      <alignment/>
    </xf>
    <xf numFmtId="0" fontId="0" fillId="27" borderId="34" xfId="0" applyFill="1" applyBorder="1" applyAlignment="1">
      <alignment vertical="top"/>
    </xf>
    <xf numFmtId="0" fontId="0" fillId="27" borderId="34" xfId="0" applyFill="1" applyBorder="1" applyAlignment="1">
      <alignment horizontal="center" vertical="top"/>
    </xf>
    <xf numFmtId="0" fontId="0" fillId="27" borderId="0" xfId="0" applyFill="1" applyBorder="1" applyAlignment="1">
      <alignment horizontal="center" vertical="top"/>
    </xf>
    <xf numFmtId="0" fontId="0" fillId="27" borderId="35" xfId="0" applyFill="1" applyBorder="1" applyAlignment="1">
      <alignment vertical="top"/>
    </xf>
    <xf numFmtId="0" fontId="0" fillId="27" borderId="29" xfId="0" applyFill="1" applyBorder="1" applyAlignment="1">
      <alignment vertical="top"/>
    </xf>
    <xf numFmtId="0" fontId="0" fillId="27" borderId="28" xfId="0" applyFill="1" applyBorder="1" applyAlignment="1">
      <alignment vertical="top"/>
    </xf>
    <xf numFmtId="0" fontId="0" fillId="27" borderId="34" xfId="0" applyFill="1" applyBorder="1" applyAlignment="1">
      <alignment vertical="top" wrapText="1"/>
    </xf>
    <xf numFmtId="0" fontId="0" fillId="27" borderId="0" xfId="0" applyFill="1" applyBorder="1" applyAlignment="1">
      <alignment vertical="top" wrapText="1"/>
    </xf>
    <xf numFmtId="0" fontId="0" fillId="0" borderId="28" xfId="0" applyBorder="1" applyAlignment="1">
      <alignment/>
    </xf>
    <xf numFmtId="0" fontId="0" fillId="28" borderId="36" xfId="0" applyFill="1" applyBorder="1" applyAlignment="1">
      <alignment horizontal="center" vertical="top" wrapText="1" shrinkToFit="1"/>
    </xf>
    <xf numFmtId="0" fontId="0" fillId="28" borderId="36" xfId="0" applyFill="1" applyBorder="1" applyAlignment="1">
      <alignment horizontal="left" vertical="top" wrapText="1" shrinkToFit="1"/>
    </xf>
    <xf numFmtId="0" fontId="0" fillId="24" borderId="36" xfId="0" applyFill="1" applyBorder="1" applyAlignment="1">
      <alignment horizontal="left" vertical="top" wrapText="1" shrinkToFit="1"/>
    </xf>
    <xf numFmtId="0" fontId="0" fillId="11" borderId="36" xfId="0" applyFill="1" applyBorder="1" applyAlignment="1">
      <alignment horizontal="left" vertical="top" wrapText="1" shrinkToFit="1"/>
    </xf>
    <xf numFmtId="0" fontId="22" fillId="24" borderId="30" xfId="0" applyFont="1" applyFill="1" applyBorder="1" applyAlignment="1">
      <alignment vertical="top" wrapText="1"/>
    </xf>
    <xf numFmtId="0" fontId="0" fillId="27" borderId="31" xfId="0" applyFill="1" applyBorder="1" applyAlignment="1">
      <alignment vertical="top"/>
    </xf>
    <xf numFmtId="0" fontId="0" fillId="27" borderId="0" xfId="0" applyFill="1" applyBorder="1" applyAlignment="1">
      <alignment horizontal="left" vertical="top" wrapText="1"/>
    </xf>
    <xf numFmtId="0" fontId="0" fillId="27" borderId="31" xfId="0" applyFill="1" applyBorder="1" applyAlignment="1">
      <alignment/>
    </xf>
    <xf numFmtId="0" fontId="0" fillId="16" borderId="36" xfId="0" applyFill="1" applyBorder="1" applyAlignment="1">
      <alignment horizontal="center" vertical="top"/>
    </xf>
    <xf numFmtId="0" fontId="0" fillId="0" borderId="30" xfId="0" applyFill="1" applyBorder="1" applyAlignment="1">
      <alignment horizontal="left" vertical="top" wrapText="1" shrinkToFit="1"/>
    </xf>
    <xf numFmtId="0" fontId="0" fillId="0" borderId="0" xfId="0" applyBorder="1" applyAlignment="1">
      <alignment vertical="top" wrapText="1"/>
    </xf>
    <xf numFmtId="0" fontId="0" fillId="16" borderId="30" xfId="0" applyFill="1" applyBorder="1" applyAlignment="1">
      <alignment horizontal="center" vertical="top"/>
    </xf>
    <xf numFmtId="0" fontId="0" fillId="27" borderId="0" xfId="0" applyFill="1" applyBorder="1" applyAlignment="1">
      <alignment/>
    </xf>
    <xf numFmtId="0" fontId="22" fillId="27" borderId="0" xfId="0" applyFont="1" applyFill="1" applyBorder="1" applyAlignment="1">
      <alignment vertical="top" wrapText="1"/>
    </xf>
    <xf numFmtId="0" fontId="22" fillId="27" borderId="18" xfId="0" applyFont="1" applyFill="1" applyBorder="1" applyAlignment="1">
      <alignment horizontal="left" vertical="top" wrapText="1"/>
    </xf>
    <xf numFmtId="0" fontId="0" fillId="27" borderId="0" xfId="0" applyFont="1" applyFill="1" applyBorder="1" applyAlignment="1">
      <alignment/>
    </xf>
    <xf numFmtId="0" fontId="0" fillId="27" borderId="18" xfId="0" applyFont="1" applyFill="1" applyBorder="1" applyAlignment="1">
      <alignment vertical="top"/>
    </xf>
    <xf numFmtId="0" fontId="0" fillId="27" borderId="0" xfId="0" applyFont="1" applyFill="1" applyBorder="1" applyAlignment="1">
      <alignment vertical="top"/>
    </xf>
    <xf numFmtId="0" fontId="0" fillId="27" borderId="0" xfId="0" applyFont="1" applyFill="1" applyBorder="1" applyAlignment="1">
      <alignment vertical="top" wrapText="1"/>
    </xf>
    <xf numFmtId="0" fontId="0" fillId="27" borderId="32" xfId="0" applyFont="1" applyFill="1" applyBorder="1" applyAlignment="1">
      <alignment vertical="top"/>
    </xf>
    <xf numFmtId="0" fontId="0" fillId="0" borderId="30" xfId="0" applyFont="1" applyBorder="1" applyAlignment="1">
      <alignment horizontal="center" vertical="top" wrapText="1"/>
    </xf>
    <xf numFmtId="0" fontId="0" fillId="28" borderId="30" xfId="0" applyFont="1" applyFill="1" applyBorder="1" applyAlignment="1">
      <alignment vertical="top"/>
    </xf>
    <xf numFmtId="0" fontId="0" fillId="24" borderId="30" xfId="0" applyFont="1" applyFill="1" applyBorder="1" applyAlignment="1">
      <alignment horizontal="center" vertical="top" wrapText="1"/>
    </xf>
    <xf numFmtId="0" fontId="22" fillId="27" borderId="0" xfId="0" applyFont="1" applyFill="1" applyBorder="1" applyAlignment="1">
      <alignment horizontal="center" vertical="top" wrapText="1"/>
    </xf>
    <xf numFmtId="0" fontId="0" fillId="27" borderId="15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27" borderId="21" xfId="0" applyFont="1" applyFill="1" applyBorder="1" applyAlignment="1">
      <alignment vertical="top"/>
    </xf>
    <xf numFmtId="0" fontId="0" fillId="27" borderId="20" xfId="0" applyFont="1" applyFill="1" applyBorder="1" applyAlignment="1">
      <alignment vertical="top"/>
    </xf>
    <xf numFmtId="0" fontId="0" fillId="27" borderId="18" xfId="0" applyFont="1" applyFill="1" applyBorder="1" applyAlignment="1">
      <alignment horizontal="center" vertical="top"/>
    </xf>
    <xf numFmtId="0" fontId="0" fillId="27" borderId="23" xfId="0" applyFont="1" applyFill="1" applyBorder="1" applyAlignment="1">
      <alignment/>
    </xf>
    <xf numFmtId="0" fontId="0" fillId="27" borderId="33" xfId="0" applyFont="1" applyFill="1" applyBorder="1" applyAlignment="1">
      <alignment vertical="top"/>
    </xf>
    <xf numFmtId="0" fontId="0" fillId="27" borderId="34" xfId="0" applyFont="1" applyFill="1" applyBorder="1" applyAlignment="1">
      <alignment vertical="top"/>
    </xf>
    <xf numFmtId="0" fontId="0" fillId="27" borderId="34" xfId="0" applyFont="1" applyFill="1" applyBorder="1" applyAlignment="1">
      <alignment vertical="top" wrapText="1"/>
    </xf>
    <xf numFmtId="0" fontId="0" fillId="27" borderId="35" xfId="0" applyFont="1" applyFill="1" applyBorder="1" applyAlignment="1">
      <alignment vertical="top"/>
    </xf>
    <xf numFmtId="0" fontId="2" fillId="27" borderId="34" xfId="0" applyFont="1" applyFill="1" applyBorder="1" applyAlignment="1">
      <alignment horizontal="center" vertical="top"/>
    </xf>
    <xf numFmtId="0" fontId="2" fillId="27" borderId="0" xfId="0" applyFont="1" applyFill="1" applyBorder="1" applyAlignment="1">
      <alignment horizontal="center" vertical="top"/>
    </xf>
    <xf numFmtId="0" fontId="2" fillId="27" borderId="34" xfId="0" applyFont="1" applyFill="1" applyBorder="1" applyAlignment="1">
      <alignment vertical="top"/>
    </xf>
    <xf numFmtId="0" fontId="2" fillId="27" borderId="0" xfId="0" applyFont="1" applyFill="1" applyBorder="1" applyAlignment="1">
      <alignment vertical="top"/>
    </xf>
    <xf numFmtId="0" fontId="22" fillId="27" borderId="18" xfId="0" applyFont="1" applyFill="1" applyBorder="1" applyAlignment="1">
      <alignment vertical="top" wrapText="1"/>
    </xf>
    <xf numFmtId="0" fontId="22" fillId="27" borderId="33" xfId="0" applyFont="1" applyFill="1" applyBorder="1" applyAlignment="1">
      <alignment vertical="top" wrapText="1"/>
    </xf>
    <xf numFmtId="0" fontId="0" fillId="27" borderId="30" xfId="0" applyFont="1" applyFill="1" applyBorder="1" applyAlignment="1">
      <alignment vertical="top"/>
    </xf>
    <xf numFmtId="0" fontId="2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11" borderId="37" xfId="0" applyFill="1" applyBorder="1" applyAlignment="1">
      <alignment horizontal="left" vertical="top" wrapText="1" shrinkToFit="1"/>
    </xf>
    <xf numFmtId="0" fontId="0" fillId="11" borderId="38" xfId="0" applyFill="1" applyBorder="1" applyAlignment="1">
      <alignment horizontal="left" vertical="top" wrapText="1" shrinkToFit="1"/>
    </xf>
    <xf numFmtId="0" fontId="0" fillId="0" borderId="39" xfId="0" applyFill="1" applyBorder="1" applyAlignment="1">
      <alignment horizontal="left" vertical="top" wrapText="1" shrinkToFit="1"/>
    </xf>
    <xf numFmtId="0" fontId="0" fillId="11" borderId="39" xfId="0" applyFill="1" applyBorder="1" applyAlignment="1">
      <alignment horizontal="left" vertical="top" wrapText="1" shrinkToFit="1"/>
    </xf>
    <xf numFmtId="0" fontId="0" fillId="11" borderId="40" xfId="0" applyFill="1" applyBorder="1" applyAlignment="1">
      <alignment horizontal="left" vertical="top" wrapText="1" shrinkToFit="1"/>
    </xf>
    <xf numFmtId="0" fontId="22" fillId="27" borderId="31" xfId="0" applyFont="1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0" fillId="27" borderId="41" xfId="0" applyFill="1" applyBorder="1" applyAlignment="1">
      <alignment vertical="top"/>
    </xf>
    <xf numFmtId="0" fontId="0" fillId="27" borderId="42" xfId="0" applyFill="1" applyBorder="1" applyAlignment="1">
      <alignment vertical="top"/>
    </xf>
    <xf numFmtId="0" fontId="0" fillId="27" borderId="41" xfId="0" applyFill="1" applyBorder="1" applyAlignment="1">
      <alignment/>
    </xf>
    <xf numFmtId="0" fontId="0" fillId="27" borderId="42" xfId="0" applyFill="1" applyBorder="1" applyAlignment="1">
      <alignment/>
    </xf>
    <xf numFmtId="0" fontId="0" fillId="28" borderId="30" xfId="0" applyFont="1" applyFill="1" applyBorder="1" applyAlignment="1">
      <alignment horizontal="center" vertical="top" wrapText="1"/>
    </xf>
    <xf numFmtId="0" fontId="0" fillId="27" borderId="30" xfId="0" applyFont="1" applyFill="1" applyBorder="1" applyAlignment="1">
      <alignment vertical="top" wrapText="1"/>
    </xf>
    <xf numFmtId="0" fontId="26" fillId="27" borderId="15" xfId="0" applyFont="1" applyFill="1" applyBorder="1" applyAlignment="1">
      <alignment horizontal="center" vertical="top" wrapText="1"/>
    </xf>
    <xf numFmtId="0" fontId="0" fillId="27" borderId="14" xfId="0" applyFont="1" applyFill="1" applyBorder="1" applyAlignment="1">
      <alignment vertical="top" wrapText="1"/>
    </xf>
    <xf numFmtId="0" fontId="2" fillId="0" borderId="16" xfId="0" applyFont="1" applyBorder="1" applyAlignment="1">
      <alignment horizontal="left" vertical="top" wrapText="1"/>
    </xf>
    <xf numFmtId="0" fontId="0" fillId="0" borderId="30" xfId="0" applyFont="1" applyBorder="1" applyAlignment="1">
      <alignment/>
    </xf>
    <xf numFmtId="0" fontId="0" fillId="0" borderId="3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6" fillId="27" borderId="21" xfId="0" applyFont="1" applyFill="1" applyBorder="1" applyAlignment="1">
      <alignment horizontal="center" vertical="top" wrapText="1"/>
    </xf>
    <xf numFmtId="0" fontId="0" fillId="18" borderId="23" xfId="0" applyFont="1" applyFill="1" applyBorder="1" applyAlignment="1">
      <alignment vertical="top" wrapText="1"/>
    </xf>
    <xf numFmtId="0" fontId="0" fillId="18" borderId="0" xfId="0" applyFont="1" applyFill="1" applyBorder="1" applyAlignment="1">
      <alignment vertical="top" wrapText="1"/>
    </xf>
    <xf numFmtId="0" fontId="26" fillId="27" borderId="41" xfId="0" applyFont="1" applyFill="1" applyBorder="1" applyAlignment="1">
      <alignment vertical="top" wrapText="1"/>
    </xf>
    <xf numFmtId="0" fontId="0" fillId="11" borderId="15" xfId="0" applyFont="1" applyFill="1" applyBorder="1" applyAlignment="1">
      <alignment vertical="top" wrapText="1"/>
    </xf>
    <xf numFmtId="0" fontId="0" fillId="11" borderId="0" xfId="0" applyFont="1" applyFill="1" applyBorder="1" applyAlignment="1">
      <alignment vertical="top" wrapText="1"/>
    </xf>
    <xf numFmtId="0" fontId="0" fillId="8" borderId="15" xfId="0" applyFont="1" applyFill="1" applyBorder="1" applyAlignment="1">
      <alignment vertical="top" wrapText="1"/>
    </xf>
    <xf numFmtId="0" fontId="0" fillId="8" borderId="23" xfId="0" applyFont="1" applyFill="1" applyBorder="1" applyAlignment="1">
      <alignment vertical="top" wrapText="1"/>
    </xf>
    <xf numFmtId="0" fontId="26" fillId="27" borderId="25" xfId="0" applyFont="1" applyFill="1" applyBorder="1" applyAlignment="1">
      <alignment vertical="top" wrapText="1"/>
    </xf>
    <xf numFmtId="0" fontId="26" fillId="27" borderId="21" xfId="0" applyFont="1" applyFill="1" applyBorder="1" applyAlignment="1">
      <alignment horizontal="center" vertical="top"/>
    </xf>
    <xf numFmtId="0" fontId="0" fillId="0" borderId="15" xfId="0" applyFont="1" applyBorder="1" applyAlignment="1">
      <alignment/>
    </xf>
    <xf numFmtId="0" fontId="0" fillId="27" borderId="14" xfId="0" applyFont="1" applyFill="1" applyBorder="1" applyAlignment="1">
      <alignment/>
    </xf>
    <xf numFmtId="0" fontId="0" fillId="27" borderId="25" xfId="0" applyFont="1" applyFill="1" applyBorder="1" applyAlignment="1">
      <alignment horizontal="center" vertical="top" wrapText="1"/>
    </xf>
    <xf numFmtId="0" fontId="0" fillId="0" borderId="43" xfId="0" applyFont="1" applyBorder="1" applyAlignment="1">
      <alignment/>
    </xf>
    <xf numFmtId="0" fontId="0" fillId="27" borderId="42" xfId="0" applyFont="1" applyFill="1" applyBorder="1" applyAlignment="1">
      <alignment horizontal="center" vertical="top" wrapText="1"/>
    </xf>
    <xf numFmtId="0" fontId="0" fillId="0" borderId="24" xfId="0" applyBorder="1" applyAlignment="1">
      <alignment horizontal="left" vertical="center"/>
    </xf>
    <xf numFmtId="0" fontId="0" fillId="0" borderId="44" xfId="0" applyBorder="1" applyAlignment="1">
      <alignment horizontal="left" vertical="top" wrapText="1"/>
    </xf>
    <xf numFmtId="0" fontId="0" fillId="0" borderId="30" xfId="51" applyNumberFormat="1" applyFont="1" applyFill="1" applyBorder="1" applyAlignment="1">
      <alignment vertical="top" wrapText="1"/>
    </xf>
    <xf numFmtId="0" fontId="0" fillId="0" borderId="44" xfId="51" applyNumberFormat="1" applyFont="1" applyFill="1" applyBorder="1" applyAlignment="1">
      <alignment vertical="top" wrapText="1"/>
    </xf>
    <xf numFmtId="0" fontId="0" fillId="27" borderId="36" xfId="51" applyNumberFormat="1" applyFont="1" applyFill="1" applyBorder="1" applyAlignment="1">
      <alignment vertical="top"/>
    </xf>
    <xf numFmtId="0" fontId="0" fillId="27" borderId="45" xfId="51" applyNumberFormat="1" applyFont="1" applyFill="1" applyBorder="1" applyAlignment="1">
      <alignment vertical="top"/>
    </xf>
    <xf numFmtId="0" fontId="0" fillId="0" borderId="0" xfId="0" applyFont="1" applyAlignment="1">
      <alignment/>
    </xf>
    <xf numFmtId="0" fontId="0" fillId="0" borderId="3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vertical="center"/>
    </xf>
    <xf numFmtId="0" fontId="0" fillId="0" borderId="24" xfId="0" applyFont="1" applyBorder="1" applyAlignment="1">
      <alignment vertical="center" wrapText="1"/>
    </xf>
    <xf numFmtId="0" fontId="0" fillId="27" borderId="16" xfId="0" applyFont="1" applyFill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27" borderId="24" xfId="0" applyFont="1" applyFill="1" applyBorder="1" applyAlignment="1">
      <alignment vertical="center"/>
    </xf>
    <xf numFmtId="0" fontId="0" fillId="27" borderId="22" xfId="0" applyFont="1" applyFill="1" applyBorder="1" applyAlignment="1">
      <alignment vertical="center"/>
    </xf>
    <xf numFmtId="0" fontId="0" fillId="0" borderId="46" xfId="0" applyFont="1" applyBorder="1" applyAlignment="1">
      <alignment vertical="center" wrapText="1"/>
    </xf>
    <xf numFmtId="0" fontId="0" fillId="24" borderId="36" xfId="0" applyFill="1" applyBorder="1" applyAlignment="1">
      <alignment horizontal="center" vertical="top" wrapText="1" shrinkToFit="1"/>
    </xf>
    <xf numFmtId="0" fontId="0" fillId="11" borderId="36" xfId="0" applyFill="1" applyBorder="1" applyAlignment="1">
      <alignment horizontal="center" vertical="top" wrapText="1" shrinkToFit="1"/>
    </xf>
    <xf numFmtId="0" fontId="0" fillId="16" borderId="30" xfId="51" applyNumberFormat="1" applyFont="1" applyFill="1" applyBorder="1" applyAlignment="1">
      <alignment horizontal="center" vertical="top" wrapText="1"/>
    </xf>
    <xf numFmtId="0" fontId="0" fillId="16" borderId="30" xfId="0" applyFill="1" applyBorder="1" applyAlignment="1">
      <alignment horizontal="center" vertical="top" wrapText="1"/>
    </xf>
    <xf numFmtId="0" fontId="0" fillId="0" borderId="30" xfId="51" applyNumberFormat="1" applyFont="1" applyFill="1" applyBorder="1" applyAlignment="1">
      <alignment vertical="top" wrapText="1"/>
    </xf>
    <xf numFmtId="0" fontId="0" fillId="0" borderId="24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7" xfId="0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4" fillId="29" borderId="29" xfId="0" applyFont="1" applyFill="1" applyBorder="1" applyAlignment="1">
      <alignment horizontal="center" vertical="center"/>
    </xf>
    <xf numFmtId="0" fontId="24" fillId="29" borderId="28" xfId="0" applyFont="1" applyFill="1" applyBorder="1" applyAlignment="1">
      <alignment horizontal="center" vertical="center"/>
    </xf>
    <xf numFmtId="0" fontId="24" fillId="29" borderId="31" xfId="0" applyFont="1" applyFill="1" applyBorder="1" applyAlignment="1">
      <alignment horizontal="center" vertical="center"/>
    </xf>
    <xf numFmtId="0" fontId="24" fillId="29" borderId="34" xfId="0" applyFont="1" applyFill="1" applyBorder="1" applyAlignment="1">
      <alignment horizontal="center" vertical="center"/>
    </xf>
    <xf numFmtId="0" fontId="24" fillId="29" borderId="0" xfId="0" applyFont="1" applyFill="1" applyBorder="1" applyAlignment="1">
      <alignment horizontal="center" vertical="center"/>
    </xf>
    <xf numFmtId="0" fontId="24" fillId="29" borderId="18" xfId="0" applyFont="1" applyFill="1" applyBorder="1" applyAlignment="1">
      <alignment horizontal="center" vertical="center"/>
    </xf>
    <xf numFmtId="0" fontId="0" fillId="0" borderId="44" xfId="0" applyBorder="1" applyAlignment="1">
      <alignment vertical="top"/>
    </xf>
    <xf numFmtId="0" fontId="0" fillId="0" borderId="24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27" borderId="23" xfId="0" applyFill="1" applyBorder="1" applyAlignment="1">
      <alignment horizontal="left" vertical="center" wrapText="1"/>
    </xf>
    <xf numFmtId="0" fontId="0" fillId="27" borderId="27" xfId="0" applyFill="1" applyBorder="1" applyAlignment="1">
      <alignment horizontal="left" vertical="center" wrapText="1"/>
    </xf>
    <xf numFmtId="49" fontId="0" fillId="0" borderId="34" xfId="0" applyNumberFormat="1" applyFont="1" applyBorder="1" applyAlignment="1">
      <alignment horizontal="center" vertical="center" wrapText="1"/>
    </xf>
    <xf numFmtId="0" fontId="2" fillId="27" borderId="31" xfId="0" applyFont="1" applyFill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2" fillId="0" borderId="31" xfId="0" applyFont="1" applyBorder="1" applyAlignment="1">
      <alignment horizontal="left" vertical="top"/>
    </xf>
    <xf numFmtId="0" fontId="0" fillId="0" borderId="15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22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27" borderId="47" xfId="0" applyFont="1" applyFill="1" applyBorder="1" applyAlignment="1">
      <alignment vertical="center"/>
    </xf>
    <xf numFmtId="0" fontId="0" fillId="0" borderId="23" xfId="0" applyFont="1" applyBorder="1" applyAlignment="1">
      <alignment vertical="top"/>
    </xf>
    <xf numFmtId="0" fontId="0" fillId="0" borderId="16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0" xfId="0" applyFont="1" applyAlignment="1">
      <alignment wrapText="1"/>
    </xf>
    <xf numFmtId="0" fontId="0" fillId="27" borderId="46" xfId="0" applyFont="1" applyFill="1" applyBorder="1" applyAlignment="1">
      <alignment vertical="center"/>
    </xf>
    <xf numFmtId="0" fontId="0" fillId="0" borderId="21" xfId="0" applyFont="1" applyBorder="1" applyAlignment="1">
      <alignment horizontal="left" vertical="center"/>
    </xf>
    <xf numFmtId="0" fontId="0" fillId="0" borderId="21" xfId="0" applyFont="1" applyBorder="1" applyAlignment="1">
      <alignment vertical="center"/>
    </xf>
    <xf numFmtId="9" fontId="0" fillId="0" borderId="16" xfId="0" applyNumberFormat="1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2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43" xfId="0" applyFont="1" applyBorder="1" applyAlignment="1">
      <alignment horizontal="left" vertical="top" wrapText="1"/>
    </xf>
    <xf numFmtId="0" fontId="0" fillId="0" borderId="37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0" fillId="0" borderId="48" xfId="0" applyFont="1" applyBorder="1" applyAlignment="1">
      <alignment vertical="center" wrapText="1"/>
    </xf>
    <xf numFmtId="0" fontId="22" fillId="24" borderId="16" xfId="0" applyFont="1" applyFill="1" applyBorder="1" applyAlignment="1">
      <alignment horizontal="left" vertical="top" wrapText="1"/>
    </xf>
    <xf numFmtId="0" fontId="22" fillId="24" borderId="14" xfId="0" applyFont="1" applyFill="1" applyBorder="1" applyAlignment="1">
      <alignment horizontal="left" vertical="top" wrapText="1"/>
    </xf>
    <xf numFmtId="0" fontId="0" fillId="11" borderId="16" xfId="0" applyFill="1" applyBorder="1" applyAlignment="1">
      <alignment horizontal="left" vertical="top" wrapText="1" shrinkToFit="1"/>
    </xf>
    <xf numFmtId="0" fontId="0" fillId="11" borderId="14" xfId="0" applyFill="1" applyBorder="1" applyAlignment="1">
      <alignment horizontal="left" vertical="top" wrapText="1" shrinkToFit="1"/>
    </xf>
    <xf numFmtId="0" fontId="2" fillId="27" borderId="29" xfId="0" applyFont="1" applyFill="1" applyBorder="1" applyAlignment="1">
      <alignment horizontal="center" vertical="top"/>
    </xf>
    <xf numFmtId="0" fontId="2" fillId="27" borderId="28" xfId="0" applyFont="1" applyFill="1" applyBorder="1" applyAlignment="1">
      <alignment horizontal="center" vertical="top"/>
    </xf>
    <xf numFmtId="0" fontId="2" fillId="27" borderId="49" xfId="0" applyFont="1" applyFill="1" applyBorder="1" applyAlignment="1">
      <alignment horizontal="center" vertical="top"/>
    </xf>
    <xf numFmtId="0" fontId="2" fillId="0" borderId="50" xfId="0" applyFont="1" applyBorder="1" applyAlignment="1">
      <alignment horizontal="left" vertical="top"/>
    </xf>
    <xf numFmtId="0" fontId="0" fillId="16" borderId="30" xfId="0" applyFill="1" applyBorder="1" applyAlignment="1">
      <alignment horizontal="center" vertical="top"/>
    </xf>
    <xf numFmtId="0" fontId="0" fillId="28" borderId="16" xfId="0" applyFill="1" applyBorder="1" applyAlignment="1">
      <alignment horizontal="left" vertical="top" wrapText="1" shrinkToFit="1"/>
    </xf>
    <xf numFmtId="0" fontId="0" fillId="28" borderId="14" xfId="0" applyFill="1" applyBorder="1" applyAlignment="1">
      <alignment horizontal="left" vertical="top" wrapText="1" shrinkToFit="1"/>
    </xf>
    <xf numFmtId="0" fontId="0" fillId="24" borderId="16" xfId="0" applyFill="1" applyBorder="1" applyAlignment="1">
      <alignment horizontal="left" vertical="top" wrapText="1" shrinkToFit="1"/>
    </xf>
    <xf numFmtId="0" fontId="0" fillId="24" borderId="14" xfId="0" applyFill="1" applyBorder="1" applyAlignment="1">
      <alignment horizontal="left" vertical="top" wrapText="1" shrinkToFit="1"/>
    </xf>
    <xf numFmtId="0" fontId="2" fillId="0" borderId="51" xfId="0" applyFont="1" applyBorder="1" applyAlignment="1">
      <alignment horizontal="left" vertical="top"/>
    </xf>
    <xf numFmtId="0" fontId="2" fillId="0" borderId="52" xfId="0" applyFont="1" applyBorder="1" applyAlignment="1">
      <alignment horizontal="left" vertical="top"/>
    </xf>
    <xf numFmtId="0" fontId="2" fillId="0" borderId="53" xfId="0" applyFont="1" applyBorder="1" applyAlignment="1">
      <alignment horizontal="left" vertical="top"/>
    </xf>
    <xf numFmtId="0" fontId="0" fillId="27" borderId="51" xfId="0" applyFont="1" applyFill="1" applyBorder="1" applyAlignment="1">
      <alignment horizontal="left" vertical="top" wrapText="1"/>
    </xf>
    <xf numFmtId="0" fontId="0" fillId="27" borderId="52" xfId="0" applyFont="1" applyFill="1" applyBorder="1" applyAlignment="1">
      <alignment horizontal="left" vertical="top" wrapText="1"/>
    </xf>
    <xf numFmtId="0" fontId="0" fillId="27" borderId="53" xfId="0" applyFont="1" applyFill="1" applyBorder="1" applyAlignment="1">
      <alignment horizontal="left" vertical="top" wrapText="1"/>
    </xf>
    <xf numFmtId="0" fontId="0" fillId="0" borderId="35" xfId="0" applyFont="1" applyBorder="1" applyAlignment="1">
      <alignment horizontal="left" vertical="top" wrapText="1"/>
    </xf>
    <xf numFmtId="0" fontId="0" fillId="0" borderId="32" xfId="0" applyFont="1" applyBorder="1" applyAlignment="1">
      <alignment horizontal="left" vertical="top" wrapText="1"/>
    </xf>
    <xf numFmtId="0" fontId="0" fillId="0" borderId="33" xfId="0" applyFont="1" applyBorder="1" applyAlignment="1">
      <alignment horizontal="left" vertical="top" wrapText="1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27" borderId="0" xfId="0" applyFill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0" fillId="27" borderId="29" xfId="0" applyFont="1" applyFill="1" applyBorder="1" applyAlignment="1">
      <alignment horizontal="left" vertical="top" wrapText="1"/>
    </xf>
    <xf numFmtId="0" fontId="0" fillId="27" borderId="28" xfId="0" applyFont="1" applyFill="1" applyBorder="1" applyAlignment="1">
      <alignment horizontal="left" vertical="top" wrapText="1"/>
    </xf>
    <xf numFmtId="0" fontId="0" fillId="27" borderId="31" xfId="0" applyFont="1" applyFill="1" applyBorder="1" applyAlignment="1">
      <alignment horizontal="left" vertical="top" wrapText="1"/>
    </xf>
    <xf numFmtId="0" fontId="0" fillId="0" borderId="51" xfId="0" applyFont="1" applyBorder="1" applyAlignment="1">
      <alignment horizontal="left" vertical="top" wrapText="1"/>
    </xf>
    <xf numFmtId="0" fontId="0" fillId="0" borderId="52" xfId="0" applyFont="1" applyBorder="1" applyAlignment="1">
      <alignment horizontal="left" vertical="top" wrapText="1"/>
    </xf>
    <xf numFmtId="0" fontId="0" fillId="0" borderId="53" xfId="0" applyFont="1" applyBorder="1" applyAlignment="1">
      <alignment horizontal="left" vertical="top" wrapText="1"/>
    </xf>
    <xf numFmtId="0" fontId="2" fillId="27" borderId="29" xfId="0" applyFont="1" applyFill="1" applyBorder="1" applyAlignment="1">
      <alignment horizontal="center" vertical="top" wrapText="1"/>
    </xf>
    <xf numFmtId="0" fontId="2" fillId="27" borderId="28" xfId="0" applyFont="1" applyFill="1" applyBorder="1" applyAlignment="1">
      <alignment horizontal="center" vertical="top" wrapText="1"/>
    </xf>
    <xf numFmtId="0" fontId="2" fillId="27" borderId="34" xfId="0" applyFont="1" applyFill="1" applyBorder="1" applyAlignment="1">
      <alignment horizontal="center" vertical="top" wrapText="1"/>
    </xf>
    <xf numFmtId="0" fontId="2" fillId="27" borderId="0" xfId="0" applyFont="1" applyFill="1" applyBorder="1" applyAlignment="1">
      <alignment horizontal="center" vertical="top" wrapText="1"/>
    </xf>
    <xf numFmtId="0" fontId="0" fillId="0" borderId="34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5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35" xfId="0" applyFont="1" applyFill="1" applyBorder="1" applyAlignment="1">
      <alignment horizontal="left" vertical="top" wrapText="1"/>
    </xf>
    <xf numFmtId="0" fontId="0" fillId="0" borderId="32" xfId="0" applyFont="1" applyFill="1" applyBorder="1" applyAlignment="1">
      <alignment horizontal="left" vertical="top" wrapText="1"/>
    </xf>
    <xf numFmtId="0" fontId="0" fillId="0" borderId="33" xfId="0" applyFont="1" applyFill="1" applyBorder="1" applyAlignment="1">
      <alignment horizontal="left" vertical="top" wrapText="1"/>
    </xf>
    <xf numFmtId="0" fontId="2" fillId="27" borderId="49" xfId="0" applyFont="1" applyFill="1" applyBorder="1" applyAlignment="1">
      <alignment horizontal="center" vertical="top" wrapText="1"/>
    </xf>
    <xf numFmtId="0" fontId="2" fillId="0" borderId="28" xfId="0" applyFont="1" applyBorder="1" applyAlignment="1">
      <alignment horizontal="left" vertical="top" wrapText="1"/>
    </xf>
    <xf numFmtId="0" fontId="23" fillId="0" borderId="30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top" wrapText="1"/>
    </xf>
    <xf numFmtId="0" fontId="0" fillId="28" borderId="16" xfId="0" applyFont="1" applyFill="1" applyBorder="1" applyAlignment="1">
      <alignment horizontal="left" vertical="top" wrapText="1"/>
    </xf>
    <xf numFmtId="0" fontId="0" fillId="28" borderId="15" xfId="0" applyFont="1" applyFill="1" applyBorder="1" applyAlignment="1">
      <alignment horizontal="left" vertical="top" wrapText="1"/>
    </xf>
    <xf numFmtId="0" fontId="0" fillId="28" borderId="14" xfId="0" applyFont="1" applyFill="1" applyBorder="1" applyAlignment="1">
      <alignment horizontal="left" vertical="top" wrapText="1"/>
    </xf>
    <xf numFmtId="0" fontId="0" fillId="28" borderId="30" xfId="0" applyFont="1" applyFill="1" applyBorder="1" applyAlignment="1">
      <alignment horizontal="center" vertical="top" wrapText="1"/>
    </xf>
    <xf numFmtId="0" fontId="0" fillId="28" borderId="30" xfId="0" applyFont="1" applyFill="1" applyBorder="1" applyAlignment="1">
      <alignment horizontal="left" vertical="top" wrapText="1"/>
    </xf>
    <xf numFmtId="0" fontId="0" fillId="24" borderId="30" xfId="0" applyFont="1" applyFill="1" applyBorder="1" applyAlignment="1">
      <alignment horizontal="left" vertical="top" wrapText="1"/>
    </xf>
    <xf numFmtId="0" fontId="0" fillId="24" borderId="16" xfId="0" applyFont="1" applyFill="1" applyBorder="1" applyAlignment="1">
      <alignment horizontal="left" vertical="top" wrapText="1"/>
    </xf>
    <xf numFmtId="0" fontId="0" fillId="24" borderId="15" xfId="0" applyFont="1" applyFill="1" applyBorder="1" applyAlignment="1">
      <alignment horizontal="left" vertical="top" wrapText="1"/>
    </xf>
    <xf numFmtId="0" fontId="0" fillId="24" borderId="14" xfId="0" applyFont="1" applyFill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30" xfId="0" applyFont="1" applyBorder="1" applyAlignment="1">
      <alignment horizontal="left" vertical="center" wrapText="1"/>
    </xf>
    <xf numFmtId="0" fontId="27" fillId="0" borderId="16" xfId="0" applyFont="1" applyBorder="1" applyAlignment="1">
      <alignment horizontal="center" vertical="top" wrapText="1"/>
    </xf>
    <xf numFmtId="0" fontId="27" fillId="0" borderId="15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5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23" fillId="27" borderId="22" xfId="0" applyFont="1" applyFill="1" applyBorder="1" applyAlignment="1">
      <alignment horizontal="left" vertical="top" wrapText="1"/>
    </xf>
    <xf numFmtId="0" fontId="23" fillId="27" borderId="21" xfId="0" applyFont="1" applyFill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23" fillId="27" borderId="24" xfId="0" applyFont="1" applyFill="1" applyBorder="1" applyAlignment="1">
      <alignment horizontal="left" vertical="top" wrapText="1"/>
    </xf>
    <xf numFmtId="0" fontId="23" fillId="27" borderId="23" xfId="0" applyFont="1" applyFill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18" borderId="19" xfId="0" applyFont="1" applyFill="1" applyBorder="1" applyAlignment="1">
      <alignment horizontal="right" vertical="top" wrapText="1"/>
    </xf>
    <xf numFmtId="0" fontId="0" fillId="18" borderId="0" xfId="0" applyFont="1" applyFill="1" applyBorder="1" applyAlignment="1">
      <alignment horizontal="right" vertical="top" wrapText="1"/>
    </xf>
    <xf numFmtId="0" fontId="0" fillId="18" borderId="41" xfId="0" applyFont="1" applyFill="1" applyBorder="1" applyAlignment="1">
      <alignment horizontal="right" vertical="top" wrapText="1"/>
    </xf>
    <xf numFmtId="0" fontId="0" fillId="11" borderId="19" xfId="0" applyFont="1" applyFill="1" applyBorder="1" applyAlignment="1">
      <alignment horizontal="right" vertical="top" wrapText="1"/>
    </xf>
    <xf numFmtId="0" fontId="0" fillId="11" borderId="0" xfId="0" applyFont="1" applyFill="1" applyBorder="1" applyAlignment="1">
      <alignment horizontal="right" vertical="top" wrapText="1"/>
    </xf>
    <xf numFmtId="0" fontId="0" fillId="11" borderId="41" xfId="0" applyFont="1" applyFill="1" applyBorder="1" applyAlignment="1">
      <alignment horizontal="right" vertical="top" wrapText="1"/>
    </xf>
    <xf numFmtId="0" fontId="0" fillId="0" borderId="24" xfId="0" applyFont="1" applyBorder="1" applyAlignment="1">
      <alignment horizontal="left" vertical="top"/>
    </xf>
    <xf numFmtId="0" fontId="0" fillId="0" borderId="23" xfId="0" applyFont="1" applyBorder="1" applyAlignment="1">
      <alignment horizontal="left" vertical="top"/>
    </xf>
    <xf numFmtId="9" fontId="0" fillId="0" borderId="15" xfId="0" applyNumberFormat="1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0" borderId="56" xfId="0" applyFont="1" applyBorder="1" applyAlignment="1">
      <alignment horizontal="left" vertical="top"/>
    </xf>
    <xf numFmtId="0" fontId="0" fillId="0" borderId="32" xfId="0" applyFont="1" applyBorder="1" applyAlignment="1">
      <alignment horizontal="left" vertical="top"/>
    </xf>
    <xf numFmtId="9" fontId="0" fillId="0" borderId="32" xfId="0" applyNumberFormat="1" applyFont="1" applyBorder="1" applyAlignment="1">
      <alignment horizontal="left" vertical="top"/>
    </xf>
    <xf numFmtId="0" fontId="0" fillId="0" borderId="42" xfId="0" applyFont="1" applyBorder="1" applyAlignment="1">
      <alignment horizontal="left" vertical="top"/>
    </xf>
    <xf numFmtId="0" fontId="0" fillId="8" borderId="24" xfId="0" applyFont="1" applyFill="1" applyBorder="1" applyAlignment="1">
      <alignment horizontal="right" vertical="top" wrapText="1"/>
    </xf>
    <xf numFmtId="0" fontId="0" fillId="8" borderId="23" xfId="0" applyFont="1" applyFill="1" applyBorder="1" applyAlignment="1">
      <alignment horizontal="right" vertical="top" wrapText="1"/>
    </xf>
    <xf numFmtId="0" fontId="0" fillId="8" borderId="25" xfId="0" applyFont="1" applyFill="1" applyBorder="1" applyAlignment="1">
      <alignment horizontal="right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9" fontId="0" fillId="0" borderId="23" xfId="0" applyNumberFormat="1" applyFont="1" applyBorder="1" applyAlignment="1">
      <alignment horizontal="left" vertical="top"/>
    </xf>
    <xf numFmtId="0" fontId="0" fillId="0" borderId="25" xfId="0" applyFont="1" applyBorder="1" applyAlignment="1">
      <alignment horizontal="left" vertical="top"/>
    </xf>
    <xf numFmtId="0" fontId="2" fillId="27" borderId="34" xfId="0" applyFont="1" applyFill="1" applyBorder="1" applyAlignment="1">
      <alignment horizontal="left" vertical="top" wrapText="1"/>
    </xf>
    <xf numFmtId="0" fontId="2" fillId="27" borderId="0" xfId="0" applyFont="1" applyFill="1" applyBorder="1" applyAlignment="1">
      <alignment horizontal="left" vertical="top" wrapText="1"/>
    </xf>
    <xf numFmtId="0" fontId="2" fillId="27" borderId="41" xfId="0" applyFont="1" applyFill="1" applyBorder="1" applyAlignment="1">
      <alignment horizontal="left" vertical="top" wrapText="1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2" fillId="27" borderId="29" xfId="0" applyFont="1" applyFill="1" applyBorder="1" applyAlignment="1">
      <alignment vertical="top" wrapText="1"/>
    </xf>
    <xf numFmtId="0" fontId="2" fillId="27" borderId="28" xfId="0" applyFont="1" applyFill="1" applyBorder="1" applyAlignment="1">
      <alignment vertical="top" wrapText="1"/>
    </xf>
    <xf numFmtId="0" fontId="2" fillId="0" borderId="57" xfId="0" applyFont="1" applyBorder="1" applyAlignment="1">
      <alignment horizontal="center" vertical="top" wrapText="1"/>
    </xf>
    <xf numFmtId="0" fontId="2" fillId="0" borderId="50" xfId="0" applyFont="1" applyBorder="1" applyAlignment="1">
      <alignment horizontal="center" vertical="top" wrapText="1"/>
    </xf>
    <xf numFmtId="0" fontId="2" fillId="0" borderId="58" xfId="0" applyFont="1" applyBorder="1" applyAlignment="1">
      <alignment horizontal="center" vertical="top" wrapText="1"/>
    </xf>
    <xf numFmtId="0" fontId="22" fillId="27" borderId="57" xfId="0" applyFont="1" applyFill="1" applyBorder="1" applyAlignment="1">
      <alignment horizontal="center" vertical="top" wrapText="1"/>
    </xf>
    <xf numFmtId="0" fontId="22" fillId="27" borderId="50" xfId="0" applyFont="1" applyFill="1" applyBorder="1" applyAlignment="1">
      <alignment horizontal="center" vertical="top" wrapText="1"/>
    </xf>
    <xf numFmtId="0" fontId="22" fillId="27" borderId="59" xfId="0" applyFont="1" applyFill="1" applyBorder="1" applyAlignment="1">
      <alignment horizontal="center" vertical="top" wrapText="1"/>
    </xf>
    <xf numFmtId="0" fontId="0" fillId="0" borderId="2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22" fillId="27" borderId="22" xfId="0" applyFont="1" applyFill="1" applyBorder="1" applyAlignment="1">
      <alignment horizontal="center" vertical="center" wrapText="1"/>
    </xf>
    <xf numFmtId="0" fontId="22" fillId="27" borderId="21" xfId="0" applyFont="1" applyFill="1" applyBorder="1" applyAlignment="1">
      <alignment horizontal="center" vertical="center" wrapText="1"/>
    </xf>
    <xf numFmtId="0" fontId="22" fillId="27" borderId="47" xfId="0" applyFont="1" applyFill="1" applyBorder="1" applyAlignment="1">
      <alignment horizontal="center" vertical="center" wrapText="1"/>
    </xf>
    <xf numFmtId="0" fontId="22" fillId="27" borderId="19" xfId="0" applyFont="1" applyFill="1" applyBorder="1" applyAlignment="1">
      <alignment horizontal="center" vertical="center" wrapText="1"/>
    </xf>
    <xf numFmtId="0" fontId="22" fillId="27" borderId="0" xfId="0" applyFont="1" applyFill="1" applyBorder="1" applyAlignment="1">
      <alignment horizontal="center" vertical="center" wrapText="1"/>
    </xf>
    <xf numFmtId="0" fontId="22" fillId="27" borderId="18" xfId="0" applyFont="1" applyFill="1" applyBorder="1" applyAlignment="1">
      <alignment horizontal="center" vertical="center" wrapText="1"/>
    </xf>
    <xf numFmtId="0" fontId="22" fillId="27" borderId="24" xfId="0" applyFont="1" applyFill="1" applyBorder="1" applyAlignment="1">
      <alignment horizontal="center" vertical="center" wrapText="1"/>
    </xf>
    <xf numFmtId="0" fontId="22" fillId="27" borderId="23" xfId="0" applyFont="1" applyFill="1" applyBorder="1" applyAlignment="1">
      <alignment horizontal="center" vertical="center" wrapText="1"/>
    </xf>
    <xf numFmtId="0" fontId="22" fillId="27" borderId="27" xfId="0" applyFont="1" applyFill="1" applyBorder="1" applyAlignment="1">
      <alignment horizontal="center" vertical="center" wrapText="1"/>
    </xf>
    <xf numFmtId="0" fontId="0" fillId="0" borderId="56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top" wrapText="1"/>
    </xf>
    <xf numFmtId="0" fontId="0" fillId="0" borderId="43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0" fillId="27" borderId="0" xfId="0" applyFill="1" applyBorder="1" applyAlignment="1">
      <alignment vertical="top" wrapText="1"/>
    </xf>
    <xf numFmtId="0" fontId="0" fillId="27" borderId="0" xfId="0" applyFill="1" applyAlignment="1">
      <alignment vertical="top" wrapText="1"/>
    </xf>
    <xf numFmtId="0" fontId="2" fillId="0" borderId="59" xfId="0" applyFont="1" applyBorder="1" applyAlignment="1">
      <alignment horizontal="center" vertical="top" wrapText="1"/>
    </xf>
    <xf numFmtId="0" fontId="22" fillId="0" borderId="22" xfId="0" applyFont="1" applyBorder="1" applyAlignment="1">
      <alignment horizontal="center" vertical="top" wrapText="1"/>
    </xf>
    <xf numFmtId="0" fontId="22" fillId="0" borderId="21" xfId="0" applyFont="1" applyBorder="1" applyAlignment="1">
      <alignment horizontal="center" vertical="top" wrapText="1"/>
    </xf>
    <xf numFmtId="0" fontId="22" fillId="0" borderId="47" xfId="0" applyFont="1" applyBorder="1" applyAlignment="1">
      <alignment horizontal="center" vertical="top" wrapText="1"/>
    </xf>
    <xf numFmtId="0" fontId="22" fillId="0" borderId="19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22" fillId="0" borderId="18" xfId="0" applyFont="1" applyBorder="1" applyAlignment="1">
      <alignment horizontal="center" vertical="top" wrapText="1"/>
    </xf>
    <xf numFmtId="0" fontId="22" fillId="0" borderId="56" xfId="0" applyFont="1" applyBorder="1" applyAlignment="1">
      <alignment horizontal="center" vertical="top" wrapText="1"/>
    </xf>
    <xf numFmtId="0" fontId="22" fillId="0" borderId="32" xfId="0" applyFont="1" applyBorder="1" applyAlignment="1">
      <alignment horizontal="center" vertical="top" wrapText="1"/>
    </xf>
    <xf numFmtId="0" fontId="22" fillId="0" borderId="33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56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2" fillId="27" borderId="41" xfId="0" applyFont="1" applyFill="1" applyBorder="1" applyAlignment="1">
      <alignment horizontal="center" vertical="top" wrapText="1"/>
    </xf>
    <xf numFmtId="0" fontId="2" fillId="27" borderId="60" xfId="0" applyFont="1" applyFill="1" applyBorder="1" applyAlignment="1">
      <alignment horizontal="center" vertical="top" wrapText="1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alculation" xfId="34"/>
    <cellStyle name="Cella collegata" xfId="35"/>
    <cellStyle name="Cella da controllare" xfId="36"/>
    <cellStyle name="Check Cell" xfId="37"/>
    <cellStyle name="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Input" xfId="45"/>
    <cellStyle name="Linked Cell" xfId="46"/>
    <cellStyle name="Comma" xfId="47"/>
    <cellStyle name="Comma [0]" xfId="48"/>
    <cellStyle name="Neutrale" xfId="49"/>
    <cellStyle name="Normal_pag. 1" xfId="50"/>
    <cellStyle name="Normale 2" xfId="51"/>
    <cellStyle name="Nota" xfId="52"/>
    <cellStyle name="Note" xfId="53"/>
    <cellStyle name="Output" xfId="54"/>
    <cellStyle name="Percent" xfId="55"/>
    <cellStyle name="Testo avviso" xfId="56"/>
    <cellStyle name="Testo descrittivo" xfId="57"/>
    <cellStyle name="Titolo" xfId="58"/>
    <cellStyle name="Titolo 1" xfId="59"/>
    <cellStyle name="Titolo 2" xfId="60"/>
    <cellStyle name="Titolo 3" xfId="61"/>
    <cellStyle name="Titolo 4" xfId="62"/>
    <cellStyle name="Totale" xfId="63"/>
    <cellStyle name="Valore non valido" xfId="64"/>
    <cellStyle name="Valore valido" xfId="65"/>
    <cellStyle name="Currency" xfId="66"/>
    <cellStyle name="Currency [0]" xfId="67"/>
    <cellStyle name="Warning Text" xfId="68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4</xdr:row>
      <xdr:rowOff>9525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4</xdr:row>
      <xdr:rowOff>9525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3">
      <selection activeCell="O18" sqref="O18"/>
    </sheetView>
  </sheetViews>
  <sheetFormatPr defaultColWidth="9.140625" defaultRowHeight="15"/>
  <cols>
    <col min="1" max="14" width="10.28125" style="0" customWidth="1"/>
    <col min="15" max="16384" width="11.421875" style="0" customWidth="1"/>
  </cols>
  <sheetData>
    <row r="1" spans="1:14" ht="15">
      <c r="A1" s="54"/>
      <c r="B1" s="163" t="s">
        <v>0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5"/>
    </row>
    <row r="2" spans="1:14" ht="15">
      <c r="A2" s="50"/>
      <c r="B2" s="166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8"/>
    </row>
    <row r="3" spans="1:14" ht="15">
      <c r="A3" s="50"/>
      <c r="B3" s="166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8"/>
    </row>
    <row r="4" spans="1:14" ht="15">
      <c r="A4" s="50"/>
      <c r="B4" s="166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8"/>
    </row>
    <row r="5" spans="1:14" ht="15">
      <c r="A5" s="50"/>
      <c r="B5" s="45"/>
      <c r="C5" s="45"/>
      <c r="D5" s="45"/>
      <c r="E5" s="45"/>
      <c r="F5" s="43"/>
      <c r="G5" s="43"/>
      <c r="H5" s="43"/>
      <c r="I5" s="43"/>
      <c r="J5" s="43"/>
      <c r="K5" s="43"/>
      <c r="L5" s="43"/>
      <c r="M5" s="43"/>
      <c r="N5" s="44"/>
    </row>
    <row r="6" spans="1:14" ht="18.75">
      <c r="A6" s="27" t="s">
        <v>1</v>
      </c>
      <c r="B6" s="25"/>
      <c r="C6" s="25"/>
      <c r="D6" s="25"/>
      <c r="E6" s="25"/>
      <c r="F6" s="34" t="s">
        <v>2</v>
      </c>
      <c r="G6" s="34"/>
      <c r="H6" s="34"/>
      <c r="I6" s="34"/>
      <c r="J6" s="34"/>
      <c r="K6" s="34"/>
      <c r="L6" s="34"/>
      <c r="M6" s="34"/>
      <c r="N6" s="31"/>
    </row>
    <row r="7" spans="1:14" ht="15">
      <c r="A7" s="50"/>
      <c r="B7" s="45"/>
      <c r="C7" s="45"/>
      <c r="D7" s="45"/>
      <c r="E7" s="45"/>
      <c r="F7" s="43"/>
      <c r="G7" s="43"/>
      <c r="H7" s="43"/>
      <c r="I7" s="43"/>
      <c r="J7" s="43"/>
      <c r="K7" s="43"/>
      <c r="L7" s="43"/>
      <c r="M7" s="43"/>
      <c r="N7" s="44"/>
    </row>
    <row r="8" spans="1:14" ht="15">
      <c r="A8" s="50"/>
      <c r="B8" s="45"/>
      <c r="C8" s="45"/>
      <c r="D8" s="45"/>
      <c r="E8" s="45"/>
      <c r="F8" s="30" t="s">
        <v>3</v>
      </c>
      <c r="G8" s="30"/>
      <c r="H8" s="29"/>
      <c r="I8" s="29" t="s">
        <v>144</v>
      </c>
      <c r="J8" s="28"/>
      <c r="K8" s="28"/>
      <c r="L8" s="28"/>
      <c r="M8" s="28"/>
      <c r="N8" s="33"/>
    </row>
    <row r="9" spans="1:14" ht="15">
      <c r="A9" s="50"/>
      <c r="B9" s="45"/>
      <c r="C9" s="45"/>
      <c r="D9" s="45"/>
      <c r="E9" s="45"/>
      <c r="F9" s="29" t="s">
        <v>4</v>
      </c>
      <c r="G9" s="28"/>
      <c r="H9" s="26"/>
      <c r="I9" s="32" t="s">
        <v>145</v>
      </c>
      <c r="J9" s="24"/>
      <c r="K9" s="24"/>
      <c r="L9" s="24"/>
      <c r="M9" s="24"/>
      <c r="N9" s="23"/>
    </row>
    <row r="10" spans="1:14" ht="15">
      <c r="A10" s="50"/>
      <c r="B10" s="45"/>
      <c r="C10" s="45"/>
      <c r="D10" s="45"/>
      <c r="E10" s="45"/>
      <c r="F10" s="29" t="s">
        <v>5</v>
      </c>
      <c r="G10" s="28"/>
      <c r="H10" s="26"/>
      <c r="I10" s="22">
        <v>2010</v>
      </c>
      <c r="J10" s="21"/>
      <c r="K10" s="21"/>
      <c r="L10" s="21"/>
      <c r="M10" s="21"/>
      <c r="N10" s="20"/>
    </row>
    <row r="11" spans="1:14" ht="15">
      <c r="A11" s="50"/>
      <c r="B11" s="45"/>
      <c r="C11" s="45"/>
      <c r="D11" s="45"/>
      <c r="E11" s="45"/>
      <c r="F11" s="28"/>
      <c r="G11" s="28"/>
      <c r="H11" s="28"/>
      <c r="I11" s="28"/>
      <c r="J11" s="28"/>
      <c r="K11" s="28"/>
      <c r="L11" s="28"/>
      <c r="M11" s="28"/>
      <c r="N11" s="33"/>
    </row>
    <row r="12" spans="1:14" ht="15">
      <c r="A12" s="19" t="s">
        <v>7</v>
      </c>
      <c r="B12" s="18"/>
      <c r="C12" s="18"/>
      <c r="D12" s="18"/>
      <c r="E12" s="17"/>
      <c r="F12" s="32" t="s">
        <v>8</v>
      </c>
      <c r="G12" s="24"/>
      <c r="H12" s="16"/>
      <c r="I12" s="32" t="s">
        <v>146</v>
      </c>
      <c r="J12" s="24"/>
      <c r="K12" s="24"/>
      <c r="L12" s="24"/>
      <c r="M12" s="24"/>
      <c r="N12" s="23"/>
    </row>
    <row r="13" spans="1:14" ht="25.5" customHeight="1">
      <c r="A13" s="51"/>
      <c r="B13" s="52"/>
      <c r="C13" s="52"/>
      <c r="D13" s="52"/>
      <c r="E13" s="52"/>
      <c r="F13" s="15" t="s">
        <v>9</v>
      </c>
      <c r="G13" s="14"/>
      <c r="H13" s="13"/>
      <c r="I13" s="12"/>
      <c r="J13" s="12"/>
      <c r="K13" s="11"/>
      <c r="L13" s="23"/>
      <c r="M13" s="23"/>
      <c r="N13" s="23"/>
    </row>
    <row r="14" spans="1:14" ht="27.75" customHeight="1">
      <c r="A14" s="51"/>
      <c r="B14" s="52"/>
      <c r="C14" s="52"/>
      <c r="D14" s="52"/>
      <c r="E14" s="52"/>
      <c r="F14" s="10" t="s">
        <v>10</v>
      </c>
      <c r="G14" s="9"/>
      <c r="H14" s="8"/>
      <c r="I14" s="7"/>
      <c r="J14" s="7"/>
      <c r="K14" s="6"/>
      <c r="L14" s="5"/>
      <c r="M14" s="5"/>
      <c r="N14" s="5"/>
    </row>
    <row r="15" spans="1:14" ht="15">
      <c r="A15" s="51"/>
      <c r="B15" s="52"/>
      <c r="C15" s="52"/>
      <c r="D15" s="52"/>
      <c r="E15" s="52"/>
      <c r="F15" s="15"/>
      <c r="G15" s="14"/>
      <c r="H15" s="13"/>
      <c r="I15" s="15"/>
      <c r="J15" s="14"/>
      <c r="K15" s="14"/>
      <c r="L15" s="14"/>
      <c r="M15" s="14"/>
      <c r="N15" s="4"/>
    </row>
    <row r="16" spans="1:14" ht="27.75" customHeight="1">
      <c r="A16" s="50"/>
      <c r="B16" s="45"/>
      <c r="C16" s="45"/>
      <c r="D16" s="45"/>
      <c r="E16" s="45"/>
      <c r="F16" s="32" t="s">
        <v>11</v>
      </c>
      <c r="G16" s="169"/>
      <c r="H16" s="32"/>
      <c r="I16" s="139" t="s">
        <v>12</v>
      </c>
      <c r="J16" s="3" t="s">
        <v>147</v>
      </c>
      <c r="K16" s="2"/>
      <c r="L16" s="1"/>
      <c r="M16" s="140" t="s">
        <v>13</v>
      </c>
      <c r="N16" s="142">
        <v>20</v>
      </c>
    </row>
    <row r="17" spans="1:14" ht="27.75" customHeight="1">
      <c r="A17" s="50"/>
      <c r="B17" s="45"/>
      <c r="C17" s="45"/>
      <c r="D17" s="45"/>
      <c r="E17" s="45"/>
      <c r="F17" s="29"/>
      <c r="G17" s="28"/>
      <c r="H17" s="28"/>
      <c r="I17" s="139" t="s">
        <v>14</v>
      </c>
      <c r="J17" s="157" t="s">
        <v>148</v>
      </c>
      <c r="K17" s="157"/>
      <c r="L17" s="157"/>
      <c r="M17" s="139" t="s">
        <v>170</v>
      </c>
      <c r="N17" s="141"/>
    </row>
    <row r="18" spans="1:14" ht="30">
      <c r="A18" s="50"/>
      <c r="B18" s="45"/>
      <c r="C18" s="45"/>
      <c r="D18" s="45"/>
      <c r="E18" s="45"/>
      <c r="F18" s="158" t="s">
        <v>15</v>
      </c>
      <c r="G18" s="159"/>
      <c r="H18" s="159"/>
      <c r="I18" s="137" t="s">
        <v>16</v>
      </c>
      <c r="J18" s="158" t="s">
        <v>149</v>
      </c>
      <c r="K18" s="158"/>
      <c r="L18" s="138" t="s">
        <v>17</v>
      </c>
      <c r="M18" s="160"/>
      <c r="N18" s="160"/>
    </row>
    <row r="19" spans="1:14" ht="15">
      <c r="A19" s="50"/>
      <c r="B19" s="45"/>
      <c r="C19" s="45"/>
      <c r="D19" s="45"/>
      <c r="E19" s="45"/>
      <c r="F19" s="158" t="s">
        <v>18</v>
      </c>
      <c r="G19" s="159"/>
      <c r="H19" s="159"/>
      <c r="I19" s="170" t="s">
        <v>150</v>
      </c>
      <c r="J19" s="171"/>
      <c r="K19" s="172"/>
      <c r="L19" s="172"/>
      <c r="M19" s="172"/>
      <c r="N19" s="173"/>
    </row>
    <row r="20" spans="1:14" ht="15">
      <c r="A20" s="53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8"/>
    </row>
    <row r="22" spans="1:14" ht="15">
      <c r="A22" s="162" t="s">
        <v>20</v>
      </c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</row>
    <row r="23" spans="1:14" ht="15">
      <c r="A23" s="162" t="s">
        <v>21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</row>
    <row r="24" spans="1:14" ht="15">
      <c r="A24" s="162" t="s">
        <v>22</v>
      </c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</row>
    <row r="25" spans="1:14" ht="15">
      <c r="A25" s="162" t="s">
        <v>23</v>
      </c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</row>
    <row r="26" spans="1:14" ht="15">
      <c r="A26" s="161" t="s">
        <v>24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</row>
    <row r="27" spans="1:14" ht="15">
      <c r="A27" s="162" t="s">
        <v>25</v>
      </c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</row>
  </sheetData>
  <sheetProtection/>
  <mergeCells count="34">
    <mergeCell ref="A26:N26"/>
    <mergeCell ref="A27:N27"/>
    <mergeCell ref="B1:N4"/>
    <mergeCell ref="F16:H17"/>
    <mergeCell ref="F19:H19"/>
    <mergeCell ref="I19:N19"/>
    <mergeCell ref="A22:N22"/>
    <mergeCell ref="A23:N23"/>
    <mergeCell ref="A24:N24"/>
    <mergeCell ref="A25:N25"/>
    <mergeCell ref="F15:N15"/>
    <mergeCell ref="J16:L16"/>
    <mergeCell ref="J17:L17"/>
    <mergeCell ref="F18:H18"/>
    <mergeCell ref="J18:K18"/>
    <mergeCell ref="M18:N18"/>
    <mergeCell ref="F13:H13"/>
    <mergeCell ref="I13:K13"/>
    <mergeCell ref="L13:N13"/>
    <mergeCell ref="F14:H14"/>
    <mergeCell ref="I14:K14"/>
    <mergeCell ref="L14:N14"/>
    <mergeCell ref="F10:H10"/>
    <mergeCell ref="I10:N10"/>
    <mergeCell ref="F11:N11"/>
    <mergeCell ref="A12:E12"/>
    <mergeCell ref="F12:H12"/>
    <mergeCell ref="I12:N12"/>
    <mergeCell ref="A6:E6"/>
    <mergeCell ref="F6:N6"/>
    <mergeCell ref="F8:H8"/>
    <mergeCell ref="I8:N8"/>
    <mergeCell ref="F9:H9"/>
    <mergeCell ref="I9:N9"/>
  </mergeCells>
  <printOptions/>
  <pageMargins left="0.41944444444444445" right="0.41944444444444445" top="0.5097222222222222" bottom="0.38958333333333334" header="0.3" footer="0.3"/>
  <pageSetup horizontalDpi="600" verticalDpi="600" orientation="landscape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D4" sqref="D4:K7"/>
    </sheetView>
  </sheetViews>
  <sheetFormatPr defaultColWidth="9.140625" defaultRowHeight="15"/>
  <cols>
    <col min="1" max="11" width="12.421875" style="143" customWidth="1"/>
    <col min="12" max="12" width="9.140625" style="143" bestFit="1" customWidth="1"/>
    <col min="13" max="16384" width="11.421875" style="143" customWidth="1"/>
  </cols>
  <sheetData>
    <row r="1" spans="1:11" ht="21" customHeight="1">
      <c r="A1" s="27" t="s">
        <v>26</v>
      </c>
      <c r="B1" s="25"/>
      <c r="C1" s="175"/>
      <c r="D1" s="176" t="s">
        <v>27</v>
      </c>
      <c r="E1" s="176"/>
      <c r="F1" s="176"/>
      <c r="G1" s="176"/>
      <c r="H1" s="176"/>
      <c r="I1" s="176"/>
      <c r="J1" s="176"/>
      <c r="K1" s="177"/>
    </row>
    <row r="2" spans="1:11" ht="21" customHeight="1">
      <c r="A2" s="90"/>
      <c r="B2" s="76"/>
      <c r="C2" s="75"/>
      <c r="D2" s="178" t="s">
        <v>28</v>
      </c>
      <c r="E2" s="178"/>
      <c r="F2" s="178"/>
      <c r="G2" s="179"/>
      <c r="H2" s="149" t="s">
        <v>29</v>
      </c>
      <c r="I2" s="180">
        <v>50</v>
      </c>
      <c r="J2" s="181"/>
      <c r="K2" s="182"/>
    </row>
    <row r="3" spans="1:14" ht="21" customHeight="1">
      <c r="A3" s="90"/>
      <c r="B3" s="76"/>
      <c r="C3" s="75"/>
      <c r="D3" s="183" t="s">
        <v>30</v>
      </c>
      <c r="E3" s="183"/>
      <c r="F3" s="183"/>
      <c r="G3" s="183"/>
      <c r="H3" s="146" t="s">
        <v>31</v>
      </c>
      <c r="I3" s="184">
        <v>86</v>
      </c>
      <c r="J3" s="185"/>
      <c r="K3" s="182"/>
      <c r="N3" s="145"/>
    </row>
    <row r="4" spans="1:12" ht="21" customHeight="1">
      <c r="A4" s="90"/>
      <c r="B4" s="76"/>
      <c r="C4" s="75"/>
      <c r="D4" s="188" t="s">
        <v>32</v>
      </c>
      <c r="E4" s="188"/>
      <c r="F4" s="188"/>
      <c r="G4" s="192"/>
      <c r="H4" s="147" t="s">
        <v>33</v>
      </c>
      <c r="I4" s="150" t="s">
        <v>34</v>
      </c>
      <c r="J4" s="187">
        <v>78458</v>
      </c>
      <c r="K4" s="182"/>
      <c r="L4" s="174" t="s">
        <v>168</v>
      </c>
    </row>
    <row r="5" spans="1:12" ht="21" customHeight="1">
      <c r="A5" s="90"/>
      <c r="B5" s="76"/>
      <c r="C5" s="75"/>
      <c r="D5" s="193"/>
      <c r="E5" s="193"/>
      <c r="F5" s="193"/>
      <c r="G5" s="194"/>
      <c r="H5" s="144" t="s">
        <v>35</v>
      </c>
      <c r="I5" s="148" t="s">
        <v>34</v>
      </c>
      <c r="J5" s="187">
        <v>76187</v>
      </c>
      <c r="K5" s="182"/>
      <c r="L5" s="174"/>
    </row>
    <row r="6" spans="1:12" ht="21" customHeight="1">
      <c r="A6" s="90"/>
      <c r="B6" s="76"/>
      <c r="C6" s="75"/>
      <c r="D6" s="193"/>
      <c r="E6" s="193"/>
      <c r="F6" s="193"/>
      <c r="G6" s="194"/>
      <c r="H6" s="144" t="s">
        <v>36</v>
      </c>
      <c r="I6" s="148" t="s">
        <v>34</v>
      </c>
      <c r="J6" s="187">
        <v>77860</v>
      </c>
      <c r="K6" s="182"/>
      <c r="L6" s="174"/>
    </row>
    <row r="7" spans="1:12" ht="21" customHeight="1">
      <c r="A7" s="90"/>
      <c r="B7" s="76"/>
      <c r="C7" s="75"/>
      <c r="D7" s="195"/>
      <c r="E7" s="195"/>
      <c r="F7" s="195"/>
      <c r="G7" s="196"/>
      <c r="H7" s="152" t="s">
        <v>37</v>
      </c>
      <c r="I7" s="151" t="s">
        <v>34</v>
      </c>
      <c r="J7" s="187">
        <v>79711</v>
      </c>
      <c r="K7" s="182"/>
      <c r="L7" s="174"/>
    </row>
    <row r="8" spans="1:11" ht="36" customHeight="1">
      <c r="A8" s="90"/>
      <c r="B8" s="76"/>
      <c r="C8" s="75"/>
      <c r="D8" s="188" t="s">
        <v>38</v>
      </c>
      <c r="E8" s="188"/>
      <c r="F8" s="188"/>
      <c r="G8" s="189"/>
      <c r="H8" s="190">
        <v>0.1</v>
      </c>
      <c r="I8" s="178"/>
      <c r="J8" s="178"/>
      <c r="K8" s="191"/>
    </row>
    <row r="9" spans="1:11" ht="36" customHeight="1">
      <c r="A9" s="90"/>
      <c r="B9" s="76"/>
      <c r="C9" s="75"/>
      <c r="D9" s="189" t="s">
        <v>39</v>
      </c>
      <c r="E9" s="189"/>
      <c r="F9" s="189"/>
      <c r="G9" s="181"/>
      <c r="H9" s="197" t="s">
        <v>166</v>
      </c>
      <c r="I9" s="197"/>
      <c r="J9" s="197"/>
      <c r="K9" s="198"/>
    </row>
    <row r="10" spans="1:14" ht="81" customHeight="1">
      <c r="A10" s="92"/>
      <c r="B10" s="78"/>
      <c r="C10" s="89"/>
      <c r="D10" s="199" t="s">
        <v>40</v>
      </c>
      <c r="E10" s="199"/>
      <c r="F10" s="199"/>
      <c r="G10" s="199"/>
      <c r="H10" s="200" t="s">
        <v>167</v>
      </c>
      <c r="I10" s="201"/>
      <c r="J10" s="201"/>
      <c r="K10" s="202"/>
      <c r="N10" s="143" t="s">
        <v>6</v>
      </c>
    </row>
    <row r="12" spans="1:11" ht="15">
      <c r="A12" s="186" t="s">
        <v>41</v>
      </c>
      <c r="B12" s="186"/>
      <c r="C12" s="186"/>
      <c r="D12" s="186"/>
      <c r="E12" s="186"/>
      <c r="F12" s="186"/>
      <c r="G12" s="186"/>
      <c r="H12" s="186"/>
      <c r="I12" s="186"/>
      <c r="J12" s="186"/>
      <c r="K12" s="186"/>
    </row>
    <row r="13" spans="1:11" ht="15.75" customHeight="1">
      <c r="A13" s="186" t="s">
        <v>42</v>
      </c>
      <c r="B13" s="186"/>
      <c r="C13" s="186"/>
      <c r="D13" s="186"/>
      <c r="E13" s="186"/>
      <c r="F13" s="186"/>
      <c r="G13" s="186"/>
      <c r="H13" s="186"/>
      <c r="I13" s="186"/>
      <c r="J13" s="186"/>
      <c r="K13" s="186"/>
    </row>
    <row r="14" spans="1:11" ht="15">
      <c r="A14" s="186" t="s">
        <v>43</v>
      </c>
      <c r="B14" s="186"/>
      <c r="C14" s="186"/>
      <c r="D14" s="186"/>
      <c r="E14" s="186"/>
      <c r="F14" s="186"/>
      <c r="G14" s="186"/>
      <c r="H14" s="186"/>
      <c r="I14" s="186"/>
      <c r="J14" s="186"/>
      <c r="K14" s="186"/>
    </row>
    <row r="15" spans="1:11" ht="30.75" customHeight="1">
      <c r="A15" s="186" t="s">
        <v>44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</row>
    <row r="16" spans="1:11" ht="46.5" customHeight="1">
      <c r="A16" s="186" t="s">
        <v>45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</row>
    <row r="17" spans="1:11" ht="18" customHeight="1">
      <c r="A17" s="186" t="s">
        <v>46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</row>
  </sheetData>
  <sheetProtection/>
  <mergeCells count="24">
    <mergeCell ref="A14:K14"/>
    <mergeCell ref="A15:K15"/>
    <mergeCell ref="A16:K16"/>
    <mergeCell ref="A17:K17"/>
    <mergeCell ref="D4:G7"/>
    <mergeCell ref="D9:G9"/>
    <mergeCell ref="H9:K9"/>
    <mergeCell ref="D10:G10"/>
    <mergeCell ref="H10:K10"/>
    <mergeCell ref="A12:K12"/>
    <mergeCell ref="A13:K13"/>
    <mergeCell ref="J4:K4"/>
    <mergeCell ref="J5:K5"/>
    <mergeCell ref="J6:K6"/>
    <mergeCell ref="J7:K7"/>
    <mergeCell ref="D8:G8"/>
    <mergeCell ref="H8:K8"/>
    <mergeCell ref="L4:L7"/>
    <mergeCell ref="A1:C1"/>
    <mergeCell ref="D1:K1"/>
    <mergeCell ref="D2:G2"/>
    <mergeCell ref="I2:K2"/>
    <mergeCell ref="D3:G3"/>
    <mergeCell ref="I3:K3"/>
  </mergeCells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J9" sqref="J9"/>
    </sheetView>
  </sheetViews>
  <sheetFormatPr defaultColWidth="9.140625" defaultRowHeight="15"/>
  <cols>
    <col min="1" max="12" width="10.7109375" style="0" customWidth="1"/>
    <col min="13" max="16384" width="11.421875" style="0" customWidth="1"/>
  </cols>
  <sheetData>
    <row r="1" spans="1:12" ht="15">
      <c r="A1" s="207" t="s">
        <v>47</v>
      </c>
      <c r="B1" s="208"/>
      <c r="C1" s="209"/>
      <c r="D1" s="210" t="s">
        <v>48</v>
      </c>
      <c r="E1" s="210"/>
      <c r="F1" s="210"/>
      <c r="G1" s="210"/>
      <c r="H1" s="210"/>
      <c r="I1" s="210"/>
      <c r="J1" s="210"/>
      <c r="K1" s="210"/>
      <c r="L1" s="64"/>
    </row>
    <row r="2" spans="1:12" ht="30">
      <c r="A2" s="93"/>
      <c r="B2" s="94"/>
      <c r="C2" s="94"/>
      <c r="D2" s="211" t="s">
        <v>49</v>
      </c>
      <c r="E2" s="211"/>
      <c r="F2" s="211"/>
      <c r="G2" s="211"/>
      <c r="H2" s="211"/>
      <c r="I2" s="155" t="s">
        <v>50</v>
      </c>
      <c r="J2" s="156" t="s">
        <v>51</v>
      </c>
      <c r="K2" s="70" t="s">
        <v>52</v>
      </c>
      <c r="L2" s="67" t="s">
        <v>53</v>
      </c>
    </row>
    <row r="3" spans="1:12" ht="32.25">
      <c r="A3" s="95"/>
      <c r="B3" s="96"/>
      <c r="C3" s="96"/>
      <c r="D3" s="212" t="s">
        <v>54</v>
      </c>
      <c r="E3" s="213"/>
      <c r="F3" s="37" t="s">
        <v>19</v>
      </c>
      <c r="G3" s="37" t="s">
        <v>55</v>
      </c>
      <c r="H3" s="37" t="s">
        <v>56</v>
      </c>
      <c r="I3" s="37" t="s">
        <v>55</v>
      </c>
      <c r="J3" s="37"/>
      <c r="K3" s="37" t="s">
        <v>57</v>
      </c>
      <c r="L3" s="59" t="s">
        <v>58</v>
      </c>
    </row>
    <row r="4" spans="1:12" ht="15">
      <c r="A4" s="95"/>
      <c r="B4" s="96"/>
      <c r="C4" s="96"/>
      <c r="D4" s="41"/>
      <c r="E4" s="42"/>
      <c r="F4" s="37">
        <v>20</v>
      </c>
      <c r="G4" s="37">
        <v>900</v>
      </c>
      <c r="H4" s="37">
        <f>G4/F4</f>
        <v>45</v>
      </c>
      <c r="I4" s="37"/>
      <c r="J4" s="37">
        <f>I4+G4</f>
        <v>900</v>
      </c>
      <c r="K4" s="37">
        <v>160</v>
      </c>
      <c r="L4" s="60">
        <v>58</v>
      </c>
    </row>
    <row r="5" spans="1:12" ht="15">
      <c r="A5" s="95"/>
      <c r="B5" s="96"/>
      <c r="C5" s="96"/>
      <c r="D5" s="41"/>
      <c r="E5" s="42"/>
      <c r="F5" s="37"/>
      <c r="G5" s="37"/>
      <c r="H5" s="37" t="e">
        <f>G5/F5</f>
        <v>#DIV/0!</v>
      </c>
      <c r="I5" s="37"/>
      <c r="J5" s="37">
        <f>I5+G5</f>
        <v>0</v>
      </c>
      <c r="K5" s="37"/>
      <c r="L5" s="60"/>
    </row>
    <row r="6" spans="1:12" ht="15">
      <c r="A6" s="95"/>
      <c r="B6" s="96"/>
      <c r="C6" s="96"/>
      <c r="D6" s="41"/>
      <c r="E6" s="42"/>
      <c r="F6" s="37"/>
      <c r="G6" s="37"/>
      <c r="H6" s="37" t="e">
        <f>G6/F6</f>
        <v>#DIV/0!</v>
      </c>
      <c r="I6" s="37"/>
      <c r="J6" s="37">
        <f>I6+G6</f>
        <v>0</v>
      </c>
      <c r="K6" s="37"/>
      <c r="L6" s="60"/>
    </row>
    <row r="7" spans="1:12" ht="15">
      <c r="A7" s="95"/>
      <c r="B7" s="96"/>
      <c r="C7" s="96"/>
      <c r="D7" s="41"/>
      <c r="E7" s="42"/>
      <c r="F7" s="37"/>
      <c r="G7" s="37"/>
      <c r="H7" s="37" t="e">
        <f>G7/F7</f>
        <v>#DIV/0!</v>
      </c>
      <c r="I7" s="37"/>
      <c r="J7" s="37">
        <f>I7+G7</f>
        <v>0</v>
      </c>
      <c r="K7" s="37"/>
      <c r="L7" s="60"/>
    </row>
    <row r="8" spans="1:12" ht="32.25">
      <c r="A8" s="95"/>
      <c r="B8" s="96"/>
      <c r="C8" s="96"/>
      <c r="D8" s="214" t="s">
        <v>59</v>
      </c>
      <c r="E8" s="215"/>
      <c r="F8" s="36" t="s">
        <v>60</v>
      </c>
      <c r="G8" s="36" t="s">
        <v>55</v>
      </c>
      <c r="H8" s="36" t="s">
        <v>61</v>
      </c>
      <c r="I8" s="36" t="s">
        <v>55</v>
      </c>
      <c r="J8" s="36"/>
      <c r="K8" s="36" t="s">
        <v>57</v>
      </c>
      <c r="L8" s="153" t="s">
        <v>58</v>
      </c>
    </row>
    <row r="9" spans="1:12" ht="15">
      <c r="A9" s="50"/>
      <c r="B9" s="45"/>
      <c r="C9" s="45"/>
      <c r="D9" s="203" t="s">
        <v>62</v>
      </c>
      <c r="E9" s="204"/>
      <c r="F9" s="63">
        <v>90</v>
      </c>
      <c r="G9" s="63">
        <v>1642.5</v>
      </c>
      <c r="H9" s="36"/>
      <c r="I9" s="36"/>
      <c r="J9" s="36">
        <f>I9+G9</f>
        <v>1642.5</v>
      </c>
      <c r="K9" s="36">
        <v>25</v>
      </c>
      <c r="L9" s="61">
        <v>55</v>
      </c>
    </row>
    <row r="10" spans="1:12" ht="15">
      <c r="A10" s="50"/>
      <c r="B10" s="45"/>
      <c r="C10" s="45"/>
      <c r="D10" s="203" t="s">
        <v>63</v>
      </c>
      <c r="E10" s="204"/>
      <c r="F10" s="63"/>
      <c r="G10" s="63"/>
      <c r="H10" s="36"/>
      <c r="I10" s="36"/>
      <c r="J10" s="36">
        <f>I10+G10</f>
        <v>0</v>
      </c>
      <c r="K10" s="36"/>
      <c r="L10" s="61"/>
    </row>
    <row r="11" spans="1:12" ht="15">
      <c r="A11" s="50"/>
      <c r="B11" s="45"/>
      <c r="C11" s="45"/>
      <c r="D11" s="203" t="s">
        <v>64</v>
      </c>
      <c r="E11" s="204"/>
      <c r="F11" s="63"/>
      <c r="G11" s="63"/>
      <c r="H11" s="36"/>
      <c r="I11" s="36"/>
      <c r="J11" s="36">
        <f>I11+G11</f>
        <v>0</v>
      </c>
      <c r="K11" s="36"/>
      <c r="L11" s="61"/>
    </row>
    <row r="12" spans="1:12" ht="15">
      <c r="A12" s="50"/>
      <c r="B12" s="45"/>
      <c r="C12" s="45"/>
      <c r="D12" s="203" t="s">
        <v>65</v>
      </c>
      <c r="E12" s="204"/>
      <c r="F12" s="63">
        <v>90</v>
      </c>
      <c r="G12" s="63">
        <v>821.25</v>
      </c>
      <c r="H12" s="36"/>
      <c r="I12" s="36"/>
      <c r="J12" s="36">
        <f>I12+G12</f>
        <v>821.25</v>
      </c>
      <c r="K12" s="36">
        <v>95</v>
      </c>
      <c r="L12" s="61">
        <v>58</v>
      </c>
    </row>
    <row r="13" spans="1:12" ht="32.25">
      <c r="A13" s="50"/>
      <c r="B13" s="45"/>
      <c r="C13" s="45"/>
      <c r="D13" s="205" t="s">
        <v>66</v>
      </c>
      <c r="E13" s="206"/>
      <c r="F13" s="68"/>
      <c r="G13" s="38" t="s">
        <v>55</v>
      </c>
      <c r="H13" s="68"/>
      <c r="I13" s="38" t="s">
        <v>55</v>
      </c>
      <c r="J13" s="38"/>
      <c r="K13" s="38" t="s">
        <v>57</v>
      </c>
      <c r="L13" s="154" t="s">
        <v>58</v>
      </c>
    </row>
    <row r="14" spans="1:12" ht="15">
      <c r="A14" s="50"/>
      <c r="B14" s="45"/>
      <c r="C14" s="45"/>
      <c r="D14" s="39"/>
      <c r="E14" s="40"/>
      <c r="F14" s="68"/>
      <c r="G14" s="38"/>
      <c r="H14" s="68"/>
      <c r="I14" s="38"/>
      <c r="J14" s="38">
        <f aca="true" t="shared" si="0" ref="J14:J19">I14+G14</f>
        <v>0</v>
      </c>
      <c r="K14" s="38"/>
      <c r="L14" s="62"/>
    </row>
    <row r="15" spans="1:12" ht="15">
      <c r="A15" s="50"/>
      <c r="B15" s="45"/>
      <c r="C15" s="45"/>
      <c r="D15" s="39"/>
      <c r="E15" s="40"/>
      <c r="F15" s="68"/>
      <c r="G15" s="38"/>
      <c r="H15" s="68"/>
      <c r="I15" s="38"/>
      <c r="J15" s="38">
        <f t="shared" si="0"/>
        <v>0</v>
      </c>
      <c r="K15" s="38"/>
      <c r="L15" s="62"/>
    </row>
    <row r="16" spans="1:12" ht="15">
      <c r="A16" s="50"/>
      <c r="B16" s="45"/>
      <c r="C16" s="45"/>
      <c r="D16" s="39"/>
      <c r="E16" s="40"/>
      <c r="F16" s="68"/>
      <c r="G16" s="38"/>
      <c r="H16" s="68"/>
      <c r="I16" s="38"/>
      <c r="J16" s="38">
        <f t="shared" si="0"/>
        <v>0</v>
      </c>
      <c r="K16" s="38"/>
      <c r="L16" s="62"/>
    </row>
    <row r="17" spans="1:12" ht="15">
      <c r="A17" s="50"/>
      <c r="B17" s="45"/>
      <c r="C17" s="45"/>
      <c r="D17" s="39"/>
      <c r="E17" s="40"/>
      <c r="F17" s="68"/>
      <c r="G17" s="38"/>
      <c r="H17" s="68"/>
      <c r="I17" s="38"/>
      <c r="J17" s="38">
        <f t="shared" si="0"/>
        <v>0</v>
      </c>
      <c r="K17" s="38"/>
      <c r="L17" s="62"/>
    </row>
    <row r="18" spans="1:12" ht="15">
      <c r="A18" s="50"/>
      <c r="B18" s="45"/>
      <c r="C18" s="45"/>
      <c r="D18" s="39"/>
      <c r="E18" s="40"/>
      <c r="F18" s="68"/>
      <c r="G18" s="38"/>
      <c r="H18" s="68"/>
      <c r="I18" s="38"/>
      <c r="J18" s="38">
        <f t="shared" si="0"/>
        <v>0</v>
      </c>
      <c r="K18" s="38"/>
      <c r="L18" s="62"/>
    </row>
    <row r="19" spans="1:12" ht="15">
      <c r="A19" s="53"/>
      <c r="B19" s="47"/>
      <c r="C19" s="47"/>
      <c r="D19" s="102"/>
      <c r="E19" s="103"/>
      <c r="F19" s="104"/>
      <c r="G19" s="105"/>
      <c r="H19" s="104"/>
      <c r="I19" s="105"/>
      <c r="J19" s="105">
        <f t="shared" si="0"/>
        <v>0</v>
      </c>
      <c r="K19" s="105"/>
      <c r="L19" s="106"/>
    </row>
    <row r="21" ht="15">
      <c r="A21" s="71" t="s">
        <v>67</v>
      </c>
    </row>
    <row r="22" ht="15">
      <c r="A22" s="71" t="s">
        <v>68</v>
      </c>
    </row>
  </sheetData>
  <sheetProtection/>
  <mergeCells count="10">
    <mergeCell ref="D10:E10"/>
    <mergeCell ref="D11:E11"/>
    <mergeCell ref="D12:E12"/>
    <mergeCell ref="D13:E13"/>
    <mergeCell ref="A1:C1"/>
    <mergeCell ref="D1:K1"/>
    <mergeCell ref="D2:H2"/>
    <mergeCell ref="D3:E3"/>
    <mergeCell ref="D8:E8"/>
    <mergeCell ref="D9:E9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2">
      <selection activeCell="E15" sqref="E15:L15"/>
    </sheetView>
  </sheetViews>
  <sheetFormatPr defaultColWidth="9.140625" defaultRowHeight="15"/>
  <cols>
    <col min="1" max="12" width="10.7109375" style="0" customWidth="1"/>
    <col min="13" max="16384" width="11.421875" style="0" customWidth="1"/>
  </cols>
  <sheetData>
    <row r="1" spans="1:12" ht="21" customHeight="1">
      <c r="A1" s="238" t="s">
        <v>69</v>
      </c>
      <c r="B1" s="239"/>
      <c r="C1" s="239"/>
      <c r="D1" s="239"/>
      <c r="E1" s="216" t="s">
        <v>70</v>
      </c>
      <c r="F1" s="217"/>
      <c r="G1" s="217"/>
      <c r="H1" s="217"/>
      <c r="I1" s="217"/>
      <c r="J1" s="217"/>
      <c r="K1" s="217"/>
      <c r="L1" s="218"/>
    </row>
    <row r="2" spans="1:12" ht="21" customHeight="1">
      <c r="A2" s="240"/>
      <c r="B2" s="241"/>
      <c r="C2" s="241"/>
      <c r="D2" s="241"/>
      <c r="E2" s="219" t="s">
        <v>71</v>
      </c>
      <c r="F2" s="220"/>
      <c r="G2" s="220"/>
      <c r="H2" s="220"/>
      <c r="I2" s="220"/>
      <c r="J2" s="220"/>
      <c r="K2" s="220"/>
      <c r="L2" s="221"/>
    </row>
    <row r="3" spans="1:12" ht="30" customHeight="1">
      <c r="A3" s="90"/>
      <c r="B3" s="76"/>
      <c r="C3" s="76"/>
      <c r="D3" s="76"/>
      <c r="E3" s="222"/>
      <c r="F3" s="223"/>
      <c r="G3" s="223"/>
      <c r="H3" s="223"/>
      <c r="I3" s="223"/>
      <c r="J3" s="223"/>
      <c r="K3" s="223"/>
      <c r="L3" s="224"/>
    </row>
    <row r="4" spans="1:12" ht="21" customHeight="1">
      <c r="A4" s="90"/>
      <c r="B4" s="76"/>
      <c r="C4" s="76"/>
      <c r="D4" s="76"/>
      <c r="E4" s="219" t="s">
        <v>72</v>
      </c>
      <c r="F4" s="220"/>
      <c r="G4" s="220"/>
      <c r="H4" s="220"/>
      <c r="I4" s="220"/>
      <c r="J4" s="220"/>
      <c r="K4" s="220"/>
      <c r="L4" s="221"/>
    </row>
    <row r="5" spans="1:12" ht="39.75" customHeight="1">
      <c r="A5" s="90"/>
      <c r="B5" s="76"/>
      <c r="C5" s="76"/>
      <c r="D5" s="76"/>
      <c r="E5" s="225"/>
      <c r="F5" s="226"/>
      <c r="G5" s="226"/>
      <c r="H5" s="226"/>
      <c r="I5" s="226"/>
      <c r="J5" s="226"/>
      <c r="K5" s="226"/>
      <c r="L5" s="227"/>
    </row>
    <row r="6" spans="1:12" ht="60.75" customHeight="1">
      <c r="A6" s="90"/>
      <c r="B6" s="76"/>
      <c r="C6" s="76"/>
      <c r="D6" s="76"/>
      <c r="E6" s="219" t="s">
        <v>151</v>
      </c>
      <c r="F6" s="220"/>
      <c r="G6" s="220"/>
      <c r="H6" s="220"/>
      <c r="I6" s="220"/>
      <c r="J6" s="220"/>
      <c r="K6" s="220"/>
      <c r="L6" s="221"/>
    </row>
    <row r="7" spans="1:12" ht="58.5" customHeight="1">
      <c r="A7" s="90"/>
      <c r="B7" s="76"/>
      <c r="C7" s="76"/>
      <c r="D7" s="76"/>
      <c r="E7" s="219" t="s">
        <v>152</v>
      </c>
      <c r="F7" s="220"/>
      <c r="G7" s="220"/>
      <c r="H7" s="220"/>
      <c r="I7" s="220"/>
      <c r="J7" s="220"/>
      <c r="K7" s="220"/>
      <c r="L7" s="221"/>
    </row>
    <row r="8" spans="1:12" ht="33" customHeight="1">
      <c r="A8" s="90"/>
      <c r="B8" s="76"/>
      <c r="C8" s="76"/>
      <c r="D8" s="76"/>
      <c r="E8" s="219" t="s">
        <v>153</v>
      </c>
      <c r="F8" s="220"/>
      <c r="G8" s="220"/>
      <c r="H8" s="220"/>
      <c r="I8" s="220"/>
      <c r="J8" s="220"/>
      <c r="K8" s="220"/>
      <c r="L8" s="221"/>
    </row>
    <row r="9" spans="1:12" ht="21" customHeight="1">
      <c r="A9" s="91"/>
      <c r="B9" s="77"/>
      <c r="C9" s="77"/>
      <c r="D9" s="77"/>
      <c r="E9" s="229" t="s">
        <v>73</v>
      </c>
      <c r="F9" s="230"/>
      <c r="G9" s="230"/>
      <c r="H9" s="230"/>
      <c r="I9" s="230"/>
      <c r="J9" s="230"/>
      <c r="K9" s="230"/>
      <c r="L9" s="231"/>
    </row>
    <row r="10" spans="1:12" ht="30.75" customHeight="1">
      <c r="A10" s="91"/>
      <c r="B10" s="77"/>
      <c r="C10" s="77"/>
      <c r="D10" s="77"/>
      <c r="E10" s="232" t="s">
        <v>154</v>
      </c>
      <c r="F10" s="233"/>
      <c r="G10" s="233"/>
      <c r="H10" s="233"/>
      <c r="I10" s="233"/>
      <c r="J10" s="233"/>
      <c r="K10" s="233"/>
      <c r="L10" s="234"/>
    </row>
    <row r="11" spans="1:12" ht="30" customHeight="1">
      <c r="A11" s="91"/>
      <c r="B11" s="77"/>
      <c r="C11" s="77"/>
      <c r="D11" s="77"/>
      <c r="E11" s="222"/>
      <c r="F11" s="223"/>
      <c r="G11" s="223"/>
      <c r="H11" s="223"/>
      <c r="I11" s="223"/>
      <c r="J11" s="223"/>
      <c r="K11" s="223"/>
      <c r="L11" s="224"/>
    </row>
    <row r="12" spans="1:12" ht="60" customHeight="1">
      <c r="A12" s="90"/>
      <c r="B12" s="76"/>
      <c r="C12" s="76"/>
      <c r="D12" s="76"/>
      <c r="E12" s="235" t="s">
        <v>155</v>
      </c>
      <c r="F12" s="236"/>
      <c r="G12" s="236"/>
      <c r="H12" s="236"/>
      <c r="I12" s="236"/>
      <c r="J12" s="236"/>
      <c r="K12" s="236"/>
      <c r="L12" s="237"/>
    </row>
    <row r="13" spans="1:12" ht="36" customHeight="1">
      <c r="A13" s="90"/>
      <c r="B13" s="76"/>
      <c r="C13" s="76"/>
      <c r="D13" s="76"/>
      <c r="E13" s="242" t="s">
        <v>156</v>
      </c>
      <c r="F13" s="243"/>
      <c r="G13" s="243"/>
      <c r="H13" s="243"/>
      <c r="I13" s="243"/>
      <c r="J13" s="243"/>
      <c r="K13" s="243"/>
      <c r="L13" s="244"/>
    </row>
    <row r="14" spans="1:12" ht="36" customHeight="1">
      <c r="A14" s="90"/>
      <c r="B14" s="76"/>
      <c r="C14" s="76"/>
      <c r="D14" s="76"/>
      <c r="E14" s="245" t="s">
        <v>157</v>
      </c>
      <c r="F14" s="246"/>
      <c r="G14" s="246"/>
      <c r="H14" s="246"/>
      <c r="I14" s="246"/>
      <c r="J14" s="246"/>
      <c r="K14" s="246"/>
      <c r="L14" s="247"/>
    </row>
    <row r="15" spans="1:12" ht="36" customHeight="1">
      <c r="A15" s="92"/>
      <c r="B15" s="78"/>
      <c r="C15" s="78"/>
      <c r="D15" s="78"/>
      <c r="E15" s="248" t="s">
        <v>158</v>
      </c>
      <c r="F15" s="249"/>
      <c r="G15" s="249"/>
      <c r="H15" s="249"/>
      <c r="I15" s="249"/>
      <c r="J15" s="249"/>
      <c r="K15" s="249"/>
      <c r="L15" s="250"/>
    </row>
    <row r="16" spans="1:12" ht="15">
      <c r="A16" s="228" t="s">
        <v>74</v>
      </c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</row>
    <row r="17" spans="1:12" ht="15">
      <c r="A17" s="228" t="s">
        <v>75</v>
      </c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</row>
    <row r="18" spans="1:12" ht="15">
      <c r="A18" s="228" t="s">
        <v>76</v>
      </c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</row>
    <row r="19" spans="1:12" ht="15">
      <c r="A19" s="228" t="s">
        <v>77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</row>
    <row r="20" spans="1:12" ht="15">
      <c r="A20" s="228" t="s">
        <v>78</v>
      </c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</row>
    <row r="21" spans="1:12" ht="15">
      <c r="A21" s="228" t="s">
        <v>79</v>
      </c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</row>
    <row r="22" spans="1:12" ht="15">
      <c r="A22" s="228" t="s">
        <v>80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</row>
    <row r="23" spans="1:12" ht="15">
      <c r="A23" s="228" t="s">
        <v>81</v>
      </c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</row>
    <row r="24" ht="15">
      <c r="A24" s="65"/>
    </row>
  </sheetData>
  <sheetProtection/>
  <mergeCells count="24">
    <mergeCell ref="A19:L19"/>
    <mergeCell ref="A20:L20"/>
    <mergeCell ref="A21:L21"/>
    <mergeCell ref="A22:L22"/>
    <mergeCell ref="A23:L23"/>
    <mergeCell ref="A1:D2"/>
    <mergeCell ref="E13:L13"/>
    <mergeCell ref="E14:L14"/>
    <mergeCell ref="E15:L15"/>
    <mergeCell ref="A16:L16"/>
    <mergeCell ref="A17:L17"/>
    <mergeCell ref="A18:L18"/>
    <mergeCell ref="E7:L7"/>
    <mergeCell ref="E8:L8"/>
    <mergeCell ref="E9:L9"/>
    <mergeCell ref="E10:L10"/>
    <mergeCell ref="E11:L11"/>
    <mergeCell ref="E12:L12"/>
    <mergeCell ref="E1:L1"/>
    <mergeCell ref="E2:L2"/>
    <mergeCell ref="E3:L3"/>
    <mergeCell ref="E4:L4"/>
    <mergeCell ref="E5:L5"/>
    <mergeCell ref="E6:L6"/>
  </mergeCells>
  <printOptions/>
  <pageMargins left="0.75" right="0.75" top="1" bottom="1" header="0.5" footer="0.5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20">
      <selection activeCell="H30" sqref="H30:K33"/>
    </sheetView>
  </sheetViews>
  <sheetFormatPr defaultColWidth="9.140625" defaultRowHeight="15"/>
  <cols>
    <col min="1" max="12" width="10.7109375" style="0" customWidth="1"/>
    <col min="13" max="16384" width="11.421875" style="0" customWidth="1"/>
  </cols>
  <sheetData>
    <row r="1" spans="1:12" ht="15">
      <c r="A1" s="238" t="s">
        <v>82</v>
      </c>
      <c r="B1" s="239"/>
      <c r="C1" s="251"/>
      <c r="D1" s="252" t="s">
        <v>70</v>
      </c>
      <c r="E1" s="252"/>
      <c r="F1" s="252"/>
      <c r="G1" s="252"/>
      <c r="H1" s="252"/>
      <c r="I1" s="252"/>
      <c r="J1" s="252"/>
      <c r="K1" s="252"/>
      <c r="L1" s="107"/>
    </row>
    <row r="2" spans="1:12" ht="15">
      <c r="A2" s="90"/>
      <c r="B2" s="76"/>
      <c r="C2" s="76"/>
      <c r="D2" s="253" t="s">
        <v>83</v>
      </c>
      <c r="E2" s="253"/>
      <c r="F2" s="253"/>
      <c r="G2" s="253"/>
      <c r="H2" s="79" t="s">
        <v>19</v>
      </c>
      <c r="I2" s="254" t="s">
        <v>84</v>
      </c>
      <c r="J2" s="254"/>
      <c r="K2" s="99"/>
      <c r="L2" s="73"/>
    </row>
    <row r="3" spans="1:12" ht="30" customHeight="1">
      <c r="A3" s="90"/>
      <c r="B3" s="76"/>
      <c r="C3" s="76"/>
      <c r="D3" s="255" t="s">
        <v>85</v>
      </c>
      <c r="E3" s="256"/>
      <c r="F3" s="256"/>
      <c r="G3" s="257"/>
      <c r="H3" s="114">
        <v>5</v>
      </c>
      <c r="I3" s="258">
        <v>5</v>
      </c>
      <c r="J3" s="258"/>
      <c r="K3" s="99" t="s">
        <v>19</v>
      </c>
      <c r="L3" s="75"/>
    </row>
    <row r="4" spans="1:12" ht="30" customHeight="1">
      <c r="A4" s="90"/>
      <c r="B4" s="76"/>
      <c r="C4" s="76"/>
      <c r="D4" s="259" t="s">
        <v>86</v>
      </c>
      <c r="E4" s="259"/>
      <c r="F4" s="259"/>
      <c r="G4" s="259"/>
      <c r="H4" s="114">
        <v>13</v>
      </c>
      <c r="I4" s="258">
        <v>13</v>
      </c>
      <c r="J4" s="258"/>
      <c r="K4" s="115" t="s">
        <v>19</v>
      </c>
      <c r="L4" s="75"/>
    </row>
    <row r="5" spans="1:12" ht="30" customHeight="1">
      <c r="A5" s="90"/>
      <c r="B5" s="76"/>
      <c r="C5" s="76"/>
      <c r="D5" s="259" t="s">
        <v>87</v>
      </c>
      <c r="E5" s="259"/>
      <c r="F5" s="259"/>
      <c r="G5" s="259"/>
      <c r="H5" s="80">
        <f>H4+H3</f>
        <v>18</v>
      </c>
      <c r="I5" s="258">
        <f>I4+I3</f>
        <v>18</v>
      </c>
      <c r="J5" s="258"/>
      <c r="K5" s="115" t="s">
        <v>88</v>
      </c>
      <c r="L5" s="75"/>
    </row>
    <row r="6" spans="1:12" ht="15">
      <c r="A6" s="90"/>
      <c r="B6" s="76"/>
      <c r="C6" s="76"/>
      <c r="D6" s="253" t="s">
        <v>89</v>
      </c>
      <c r="E6" s="253"/>
      <c r="F6" s="253"/>
      <c r="G6" s="253"/>
      <c r="H6" s="81" t="s">
        <v>90</v>
      </c>
      <c r="I6" s="77"/>
      <c r="J6" s="77"/>
      <c r="K6" s="76"/>
      <c r="L6" s="75"/>
    </row>
    <row r="7" spans="1:12" ht="15">
      <c r="A7" s="90"/>
      <c r="B7" s="76"/>
      <c r="C7" s="76"/>
      <c r="D7" s="260" t="s">
        <v>62</v>
      </c>
      <c r="E7" s="260"/>
      <c r="F7" s="260"/>
      <c r="G7" s="260"/>
      <c r="H7" s="81">
        <f>'pag. 3'!F9</f>
        <v>90</v>
      </c>
      <c r="I7" s="77"/>
      <c r="J7" s="77"/>
      <c r="K7" s="77"/>
      <c r="L7" s="75"/>
    </row>
    <row r="8" spans="1:12" ht="15">
      <c r="A8" s="90"/>
      <c r="B8" s="76"/>
      <c r="C8" s="76"/>
      <c r="D8" s="260" t="s">
        <v>63</v>
      </c>
      <c r="E8" s="260"/>
      <c r="F8" s="260"/>
      <c r="G8" s="260"/>
      <c r="H8" s="81">
        <f>'pag. 3'!F10</f>
        <v>0</v>
      </c>
      <c r="I8" s="77"/>
      <c r="J8" s="77"/>
      <c r="K8" s="77"/>
      <c r="L8" s="75"/>
    </row>
    <row r="9" spans="1:12" ht="15">
      <c r="A9" s="90"/>
      <c r="B9" s="76"/>
      <c r="C9" s="76"/>
      <c r="D9" s="260" t="s">
        <v>64</v>
      </c>
      <c r="E9" s="260"/>
      <c r="F9" s="260"/>
      <c r="G9" s="260"/>
      <c r="H9" s="81">
        <f>'pag. 3'!F11</f>
        <v>0</v>
      </c>
      <c r="I9" s="77"/>
      <c r="J9" s="77"/>
      <c r="K9" s="77"/>
      <c r="L9" s="75"/>
    </row>
    <row r="10" spans="1:12" ht="15">
      <c r="A10" s="90"/>
      <c r="B10" s="76"/>
      <c r="C10" s="76"/>
      <c r="D10" s="261" t="s">
        <v>65</v>
      </c>
      <c r="E10" s="262"/>
      <c r="F10" s="262"/>
      <c r="G10" s="263"/>
      <c r="H10" s="81">
        <f>'pag. 3'!F12</f>
        <v>90</v>
      </c>
      <c r="I10" s="77"/>
      <c r="J10" s="77"/>
      <c r="K10" s="77"/>
      <c r="L10" s="75"/>
    </row>
    <row r="11" spans="1:12" ht="15">
      <c r="A11" s="90"/>
      <c r="B11" s="76"/>
      <c r="C11" s="76"/>
      <c r="D11" s="253" t="s">
        <v>91</v>
      </c>
      <c r="E11" s="253"/>
      <c r="F11" s="253"/>
      <c r="G11" s="253"/>
      <c r="H11" s="116"/>
      <c r="I11" s="83"/>
      <c r="J11" s="83"/>
      <c r="K11" s="117"/>
      <c r="L11" s="75"/>
    </row>
    <row r="12" spans="1:12" ht="30" customHeight="1">
      <c r="A12" s="90"/>
      <c r="B12" s="76"/>
      <c r="C12" s="76"/>
      <c r="D12" s="264" t="s">
        <v>92</v>
      </c>
      <c r="E12" s="246"/>
      <c r="F12" s="246"/>
      <c r="G12" s="246"/>
      <c r="H12" s="254"/>
      <c r="I12" s="254"/>
      <c r="J12" s="118" t="s">
        <v>93</v>
      </c>
      <c r="K12" s="119"/>
      <c r="L12" s="75"/>
    </row>
    <row r="13" spans="1:12" ht="30" customHeight="1">
      <c r="A13" s="90"/>
      <c r="B13" s="76"/>
      <c r="C13" s="76"/>
      <c r="D13" s="265" t="s">
        <v>94</v>
      </c>
      <c r="E13" s="266"/>
      <c r="F13" s="266"/>
      <c r="G13" s="266"/>
      <c r="H13" s="267" t="s">
        <v>159</v>
      </c>
      <c r="I13" s="267"/>
      <c r="J13" s="121" t="s">
        <v>95</v>
      </c>
      <c r="K13" s="120" t="s">
        <v>161</v>
      </c>
      <c r="L13" s="75"/>
    </row>
    <row r="14" spans="1:12" ht="30" customHeight="1">
      <c r="A14" s="90"/>
      <c r="B14" s="76"/>
      <c r="C14" s="76"/>
      <c r="D14" s="265" t="s">
        <v>96</v>
      </c>
      <c r="E14" s="266"/>
      <c r="F14" s="266"/>
      <c r="G14" s="266"/>
      <c r="H14" s="267" t="s">
        <v>160</v>
      </c>
      <c r="I14" s="267"/>
      <c r="J14" s="121" t="s">
        <v>95</v>
      </c>
      <c r="K14" s="120" t="s">
        <v>162</v>
      </c>
      <c r="L14" s="75"/>
    </row>
    <row r="15" spans="1:12" ht="15">
      <c r="A15" s="90"/>
      <c r="B15" s="76"/>
      <c r="C15" s="76"/>
      <c r="D15" s="277" t="s">
        <v>97</v>
      </c>
      <c r="E15" s="278"/>
      <c r="F15" s="278"/>
      <c r="G15" s="278"/>
      <c r="H15" s="279"/>
      <c r="I15" s="279"/>
      <c r="J15" s="279"/>
      <c r="K15" s="280"/>
      <c r="L15" s="75"/>
    </row>
    <row r="16" spans="1:12" ht="15">
      <c r="A16" s="90"/>
      <c r="B16" s="76"/>
      <c r="C16" s="76"/>
      <c r="D16" s="281"/>
      <c r="E16" s="282"/>
      <c r="F16" s="282"/>
      <c r="G16" s="282"/>
      <c r="H16" s="266"/>
      <c r="I16" s="266"/>
      <c r="J16" s="266"/>
      <c r="K16" s="283"/>
      <c r="L16" s="75"/>
    </row>
    <row r="17" spans="1:12" ht="15">
      <c r="A17" s="90"/>
      <c r="B17" s="76"/>
      <c r="C17" s="76"/>
      <c r="D17" s="274"/>
      <c r="E17" s="268" t="s">
        <v>98</v>
      </c>
      <c r="F17" s="269"/>
      <c r="G17" s="270"/>
      <c r="H17" s="271" t="s">
        <v>99</v>
      </c>
      <c r="I17" s="272"/>
      <c r="J17" s="273"/>
      <c r="K17" s="115"/>
      <c r="L17" s="75"/>
    </row>
    <row r="18" spans="1:12" ht="15">
      <c r="A18" s="90"/>
      <c r="B18" s="76"/>
      <c r="C18" s="76"/>
      <c r="D18" s="275"/>
      <c r="E18" s="284" t="s">
        <v>100</v>
      </c>
      <c r="F18" s="285"/>
      <c r="G18" s="286"/>
      <c r="H18" s="284"/>
      <c r="I18" s="285"/>
      <c r="J18" s="286"/>
      <c r="K18" s="115" t="s">
        <v>58</v>
      </c>
      <c r="L18" s="75"/>
    </row>
    <row r="19" spans="1:12" ht="15">
      <c r="A19" s="90"/>
      <c r="B19" s="76"/>
      <c r="C19" s="76"/>
      <c r="D19" s="275"/>
      <c r="E19" s="284" t="s">
        <v>101</v>
      </c>
      <c r="F19" s="285"/>
      <c r="G19" s="286"/>
      <c r="H19" s="284"/>
      <c r="I19" s="285"/>
      <c r="J19" s="286"/>
      <c r="K19" s="115" t="s">
        <v>58</v>
      </c>
      <c r="L19" s="75"/>
    </row>
    <row r="20" spans="1:12" ht="15">
      <c r="A20" s="90"/>
      <c r="B20" s="76"/>
      <c r="C20" s="76"/>
      <c r="D20" s="276"/>
      <c r="E20" s="284" t="s">
        <v>102</v>
      </c>
      <c r="F20" s="285"/>
      <c r="G20" s="286"/>
      <c r="H20" s="284"/>
      <c r="I20" s="285"/>
      <c r="J20" s="286"/>
      <c r="K20" s="115" t="s">
        <v>58</v>
      </c>
      <c r="L20" s="75"/>
    </row>
    <row r="21" spans="1:12" ht="30" customHeight="1">
      <c r="A21" s="90"/>
      <c r="B21" s="76"/>
      <c r="C21" s="76"/>
      <c r="D21" s="79"/>
      <c r="E21" s="284"/>
      <c r="F21" s="285"/>
      <c r="G21" s="285"/>
      <c r="H21" s="285"/>
      <c r="I21" s="285"/>
      <c r="J21" s="286"/>
      <c r="K21" s="115"/>
      <c r="L21" s="75"/>
    </row>
    <row r="22" spans="1:12" ht="15" customHeight="1">
      <c r="A22" s="90"/>
      <c r="B22" s="76"/>
      <c r="C22" s="76"/>
      <c r="D22" s="253" t="s">
        <v>103</v>
      </c>
      <c r="E22" s="253"/>
      <c r="F22" s="253"/>
      <c r="G22" s="253"/>
      <c r="H22" s="122"/>
      <c r="I22" s="85"/>
      <c r="J22" s="85"/>
      <c r="K22" s="86"/>
      <c r="L22" s="75"/>
    </row>
    <row r="23" spans="1:12" ht="15">
      <c r="A23" s="90"/>
      <c r="B23" s="76"/>
      <c r="C23" s="76"/>
      <c r="D23" s="287" t="s">
        <v>104</v>
      </c>
      <c r="E23" s="288"/>
      <c r="F23" s="288"/>
      <c r="G23" s="288"/>
      <c r="H23" s="289"/>
      <c r="I23" s="290"/>
      <c r="J23" s="290"/>
      <c r="K23" s="291"/>
      <c r="L23" s="87"/>
    </row>
    <row r="24" spans="1:12" ht="18" customHeight="1">
      <c r="A24" s="90"/>
      <c r="B24" s="76"/>
      <c r="C24" s="76"/>
      <c r="D24" s="292" t="s">
        <v>105</v>
      </c>
      <c r="E24" s="293"/>
      <c r="F24" s="293"/>
      <c r="G24" s="294"/>
      <c r="H24" s="123">
        <v>4000</v>
      </c>
      <c r="I24" s="124" t="s">
        <v>106</v>
      </c>
      <c r="J24" s="74"/>
      <c r="K24" s="125"/>
      <c r="L24" s="87"/>
    </row>
    <row r="25" spans="1:12" ht="18" customHeight="1">
      <c r="A25" s="90"/>
      <c r="B25" s="76"/>
      <c r="C25" s="76"/>
      <c r="D25" s="295" t="s">
        <v>107</v>
      </c>
      <c r="E25" s="296"/>
      <c r="F25" s="296"/>
      <c r="G25" s="297"/>
      <c r="H25" s="126">
        <v>4000</v>
      </c>
      <c r="I25" s="127" t="s">
        <v>106</v>
      </c>
      <c r="J25" s="74"/>
      <c r="K25" s="125"/>
      <c r="L25" s="75"/>
    </row>
    <row r="26" spans="1:12" ht="18" customHeight="1">
      <c r="A26" s="90"/>
      <c r="B26" s="76"/>
      <c r="C26" s="76"/>
      <c r="D26" s="295" t="s">
        <v>108</v>
      </c>
      <c r="E26" s="296"/>
      <c r="F26" s="296"/>
      <c r="G26" s="297"/>
      <c r="H26" s="126">
        <v>2400</v>
      </c>
      <c r="I26" s="127" t="s">
        <v>106</v>
      </c>
      <c r="J26" s="74"/>
      <c r="K26" s="125"/>
      <c r="L26" s="75"/>
    </row>
    <row r="27" spans="1:12" ht="18" customHeight="1">
      <c r="A27" s="90"/>
      <c r="B27" s="76"/>
      <c r="C27" s="76"/>
      <c r="D27" s="295" t="s">
        <v>109</v>
      </c>
      <c r="E27" s="296"/>
      <c r="F27" s="296"/>
      <c r="G27" s="297"/>
      <c r="H27" s="126">
        <v>1600</v>
      </c>
      <c r="I27" s="127" t="s">
        <v>106</v>
      </c>
      <c r="J27" s="74"/>
      <c r="K27" s="125"/>
      <c r="L27" s="75"/>
    </row>
    <row r="28" spans="1:12" ht="18" customHeight="1">
      <c r="A28" s="90"/>
      <c r="B28" s="76"/>
      <c r="C28" s="76"/>
      <c r="D28" s="307" t="s">
        <v>110</v>
      </c>
      <c r="E28" s="308"/>
      <c r="F28" s="308"/>
      <c r="G28" s="309"/>
      <c r="H28" s="128">
        <v>0</v>
      </c>
      <c r="I28" s="129" t="s">
        <v>106</v>
      </c>
      <c r="J28" s="88"/>
      <c r="K28" s="130"/>
      <c r="L28" s="75"/>
    </row>
    <row r="29" spans="1:12" ht="15">
      <c r="A29" s="90"/>
      <c r="B29" s="76"/>
      <c r="C29" s="76"/>
      <c r="D29" s="310" t="s">
        <v>111</v>
      </c>
      <c r="E29" s="311"/>
      <c r="F29" s="311"/>
      <c r="G29" s="311"/>
      <c r="H29" s="131"/>
      <c r="I29" s="85"/>
      <c r="J29" s="85"/>
      <c r="K29" s="86"/>
      <c r="L29" s="75"/>
    </row>
    <row r="30" spans="1:12" ht="15">
      <c r="A30" s="90"/>
      <c r="B30" s="76"/>
      <c r="C30" s="76"/>
      <c r="D30" s="298" t="s">
        <v>112</v>
      </c>
      <c r="E30" s="299"/>
      <c r="F30" s="299"/>
      <c r="G30" s="299"/>
      <c r="H30" s="312">
        <v>0.1</v>
      </c>
      <c r="I30" s="299"/>
      <c r="J30" s="299"/>
      <c r="K30" s="313"/>
      <c r="L30" s="75"/>
    </row>
    <row r="31" spans="1:12" ht="15">
      <c r="A31" s="90"/>
      <c r="B31" s="76"/>
      <c r="C31" s="76"/>
      <c r="D31" s="298" t="s">
        <v>113</v>
      </c>
      <c r="E31" s="299"/>
      <c r="F31" s="299"/>
      <c r="G31" s="299"/>
      <c r="H31" s="301">
        <v>0</v>
      </c>
      <c r="I31" s="301"/>
      <c r="J31" s="301"/>
      <c r="K31" s="302"/>
      <c r="L31" s="75"/>
    </row>
    <row r="32" spans="1:12" ht="15">
      <c r="A32" s="90"/>
      <c r="B32" s="76"/>
      <c r="C32" s="76"/>
      <c r="D32" s="298" t="s">
        <v>114</v>
      </c>
      <c r="E32" s="299"/>
      <c r="F32" s="299"/>
      <c r="G32" s="299"/>
      <c r="H32" s="300">
        <v>0.4</v>
      </c>
      <c r="I32" s="301"/>
      <c r="J32" s="301"/>
      <c r="K32" s="302"/>
      <c r="L32" s="75"/>
    </row>
    <row r="33" spans="1:12" ht="15">
      <c r="A33" s="92"/>
      <c r="B33" s="78"/>
      <c r="C33" s="78"/>
      <c r="D33" s="303" t="s">
        <v>115</v>
      </c>
      <c r="E33" s="304"/>
      <c r="F33" s="304"/>
      <c r="G33" s="304"/>
      <c r="H33" s="305">
        <v>0.6</v>
      </c>
      <c r="I33" s="304"/>
      <c r="J33" s="304"/>
      <c r="K33" s="306"/>
      <c r="L33" s="89"/>
    </row>
    <row r="34" ht="15">
      <c r="A34" s="71" t="s">
        <v>116</v>
      </c>
    </row>
    <row r="35" ht="15">
      <c r="A35" s="71" t="s">
        <v>117</v>
      </c>
    </row>
  </sheetData>
  <sheetProtection/>
  <mergeCells count="50">
    <mergeCell ref="D32:G32"/>
    <mergeCell ref="H32:K32"/>
    <mergeCell ref="D33:G33"/>
    <mergeCell ref="H33:K33"/>
    <mergeCell ref="D28:G28"/>
    <mergeCell ref="D29:G29"/>
    <mergeCell ref="D30:G30"/>
    <mergeCell ref="H30:K30"/>
    <mergeCell ref="D31:G31"/>
    <mergeCell ref="H31:K31"/>
    <mergeCell ref="D23:G23"/>
    <mergeCell ref="H23:K23"/>
    <mergeCell ref="D24:G24"/>
    <mergeCell ref="D25:G25"/>
    <mergeCell ref="D26:G26"/>
    <mergeCell ref="D27:G27"/>
    <mergeCell ref="E19:G19"/>
    <mergeCell ref="H19:J19"/>
    <mergeCell ref="E20:G20"/>
    <mergeCell ref="H20:J20"/>
    <mergeCell ref="E21:J21"/>
    <mergeCell ref="D22:G22"/>
    <mergeCell ref="D13:G13"/>
    <mergeCell ref="H13:I13"/>
    <mergeCell ref="D14:G14"/>
    <mergeCell ref="H14:I14"/>
    <mergeCell ref="E17:G17"/>
    <mergeCell ref="H17:J17"/>
    <mergeCell ref="D17:D20"/>
    <mergeCell ref="D15:K16"/>
    <mergeCell ref="E18:G18"/>
    <mergeCell ref="H18:J18"/>
    <mergeCell ref="D8:G8"/>
    <mergeCell ref="D9:G9"/>
    <mergeCell ref="D10:G10"/>
    <mergeCell ref="D11:G11"/>
    <mergeCell ref="D12:G12"/>
    <mergeCell ref="H12:I12"/>
    <mergeCell ref="D4:G4"/>
    <mergeCell ref="I4:J4"/>
    <mergeCell ref="D5:G5"/>
    <mergeCell ref="I5:J5"/>
    <mergeCell ref="D6:G6"/>
    <mergeCell ref="D7:G7"/>
    <mergeCell ref="A1:C1"/>
    <mergeCell ref="D1:K1"/>
    <mergeCell ref="D2:G2"/>
    <mergeCell ref="I2:J2"/>
    <mergeCell ref="D3:G3"/>
    <mergeCell ref="I3:J3"/>
  </mergeCells>
  <printOptions/>
  <pageMargins left="0.46944444444444444" right="0.75" top="0.21944444444444444" bottom="0.2" header="0.1798611111111111" footer="0.15902777777777777"/>
  <pageSetup horizontalDpi="600" verticalDpi="600" orientation="landscape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8">
      <selection activeCell="J10" sqref="J10"/>
    </sheetView>
  </sheetViews>
  <sheetFormatPr defaultColWidth="9.140625" defaultRowHeight="15"/>
  <cols>
    <col min="1" max="12" width="10.8515625" style="0" customWidth="1"/>
    <col min="13" max="16384" width="11.421875" style="0" customWidth="1"/>
  </cols>
  <sheetData>
    <row r="1" spans="1:12" ht="15">
      <c r="A1" s="54"/>
      <c r="B1" s="55"/>
      <c r="C1" s="55"/>
      <c r="D1" s="49"/>
      <c r="E1" s="49"/>
      <c r="F1" s="49"/>
      <c r="G1" s="49"/>
      <c r="H1" s="49"/>
      <c r="I1" s="49"/>
      <c r="J1" s="49"/>
      <c r="K1" s="58"/>
      <c r="L1" s="66"/>
    </row>
    <row r="2" spans="1:12" ht="18" customHeight="1">
      <c r="A2" s="314" t="s">
        <v>118</v>
      </c>
      <c r="B2" s="315"/>
      <c r="C2" s="316"/>
      <c r="D2" s="271" t="s">
        <v>70</v>
      </c>
      <c r="E2" s="272"/>
      <c r="F2" s="272"/>
      <c r="G2" s="272"/>
      <c r="H2" s="272"/>
      <c r="I2" s="273"/>
      <c r="J2" s="132"/>
      <c r="K2" s="133"/>
      <c r="L2" s="73"/>
    </row>
    <row r="3" spans="1:12" ht="30">
      <c r="A3" s="56"/>
      <c r="B3" s="57"/>
      <c r="C3" s="57"/>
      <c r="D3" s="284" t="s">
        <v>119</v>
      </c>
      <c r="E3" s="285"/>
      <c r="F3" s="285"/>
      <c r="G3" s="285"/>
      <c r="H3" s="317"/>
      <c r="I3" s="318"/>
      <c r="J3" s="84"/>
      <c r="K3" s="134" t="s">
        <v>120</v>
      </c>
      <c r="L3" s="97"/>
    </row>
    <row r="4" spans="1:12" ht="18" customHeight="1">
      <c r="A4" s="50"/>
      <c r="B4" s="45"/>
      <c r="C4" s="45"/>
      <c r="D4" s="264" t="s">
        <v>121</v>
      </c>
      <c r="E4" s="246"/>
      <c r="F4" s="246"/>
      <c r="G4" s="246"/>
      <c r="H4" s="319"/>
      <c r="I4" s="320"/>
      <c r="J4" s="84"/>
      <c r="K4" s="134" t="s">
        <v>93</v>
      </c>
      <c r="L4" s="97"/>
    </row>
    <row r="5" spans="1:12" ht="18" customHeight="1">
      <c r="A5" s="50"/>
      <c r="B5" s="45"/>
      <c r="C5" s="45"/>
      <c r="D5" s="264" t="s">
        <v>163</v>
      </c>
      <c r="E5" s="246"/>
      <c r="F5" s="246"/>
      <c r="G5" s="246"/>
      <c r="H5" s="319"/>
      <c r="I5" s="320"/>
      <c r="J5" s="132">
        <v>4200</v>
      </c>
      <c r="K5" s="134" t="s">
        <v>93</v>
      </c>
      <c r="L5" s="46"/>
    </row>
    <row r="6" spans="1:12" ht="18" customHeight="1">
      <c r="A6" s="50"/>
      <c r="B6" s="45"/>
      <c r="C6" s="45"/>
      <c r="D6" s="264"/>
      <c r="E6" s="246"/>
      <c r="F6" s="246"/>
      <c r="G6" s="246"/>
      <c r="H6" s="319"/>
      <c r="I6" s="320"/>
      <c r="J6" s="132"/>
      <c r="K6" s="134" t="s">
        <v>93</v>
      </c>
      <c r="L6" s="46"/>
    </row>
    <row r="7" spans="1:12" ht="18" customHeight="1">
      <c r="A7" s="50"/>
      <c r="B7" s="45"/>
      <c r="C7" s="45"/>
      <c r="D7" s="264"/>
      <c r="E7" s="246"/>
      <c r="F7" s="246"/>
      <c r="G7" s="246"/>
      <c r="H7" s="319"/>
      <c r="I7" s="320"/>
      <c r="J7" s="132"/>
      <c r="K7" s="134" t="s">
        <v>93</v>
      </c>
      <c r="L7" s="46"/>
    </row>
    <row r="8" spans="1:12" ht="18" customHeight="1">
      <c r="A8" s="50"/>
      <c r="B8" s="45"/>
      <c r="C8" s="45"/>
      <c r="D8" s="264"/>
      <c r="E8" s="246"/>
      <c r="F8" s="246"/>
      <c r="G8" s="246"/>
      <c r="H8" s="319"/>
      <c r="I8" s="320"/>
      <c r="J8" s="132"/>
      <c r="K8" s="134" t="s">
        <v>93</v>
      </c>
      <c r="L8" s="46"/>
    </row>
    <row r="9" spans="1:12" ht="18" customHeight="1">
      <c r="A9" s="50"/>
      <c r="B9" s="45"/>
      <c r="C9" s="45"/>
      <c r="D9" s="264" t="s">
        <v>122</v>
      </c>
      <c r="E9" s="246"/>
      <c r="F9" s="246"/>
      <c r="G9" s="246"/>
      <c r="H9" s="319"/>
      <c r="I9" s="320"/>
      <c r="J9" s="132">
        <v>7000</v>
      </c>
      <c r="K9" s="134" t="s">
        <v>93</v>
      </c>
      <c r="L9" s="46"/>
    </row>
    <row r="10" spans="1:12" ht="18" customHeight="1">
      <c r="A10" s="50"/>
      <c r="B10" s="45"/>
      <c r="C10" s="45"/>
      <c r="D10" s="264" t="s">
        <v>123</v>
      </c>
      <c r="E10" s="246"/>
      <c r="F10" s="246"/>
      <c r="G10" s="246"/>
      <c r="H10" s="319"/>
      <c r="I10" s="320"/>
      <c r="J10" s="132">
        <v>500</v>
      </c>
      <c r="K10" s="134" t="s">
        <v>93</v>
      </c>
      <c r="L10" s="46"/>
    </row>
    <row r="11" spans="1:12" ht="18" customHeight="1">
      <c r="A11" s="50"/>
      <c r="B11" s="45"/>
      <c r="C11" s="45"/>
      <c r="D11" s="264" t="s">
        <v>124</v>
      </c>
      <c r="E11" s="246"/>
      <c r="F11" s="246"/>
      <c r="G11" s="246"/>
      <c r="H11" s="319"/>
      <c r="I11" s="320"/>
      <c r="J11" s="132">
        <v>1375</v>
      </c>
      <c r="K11" s="134" t="s">
        <v>93</v>
      </c>
      <c r="L11" s="97"/>
    </row>
    <row r="12" spans="1:12" ht="18" customHeight="1">
      <c r="A12" s="50"/>
      <c r="B12" s="45"/>
      <c r="C12" s="45"/>
      <c r="D12" s="264" t="s">
        <v>125</v>
      </c>
      <c r="E12" s="246"/>
      <c r="F12" s="246"/>
      <c r="G12" s="246"/>
      <c r="H12" s="319"/>
      <c r="I12" s="320"/>
      <c r="J12" s="132">
        <v>4365</v>
      </c>
      <c r="K12" s="134" t="s">
        <v>93</v>
      </c>
      <c r="L12" s="97"/>
    </row>
    <row r="13" spans="1:12" ht="18" customHeight="1">
      <c r="A13" s="50"/>
      <c r="B13" s="45"/>
      <c r="C13" s="45"/>
      <c r="D13" s="264" t="s">
        <v>126</v>
      </c>
      <c r="E13" s="246"/>
      <c r="F13" s="246"/>
      <c r="G13" s="246"/>
      <c r="H13" s="319"/>
      <c r="I13" s="320"/>
      <c r="J13" s="132">
        <v>0</v>
      </c>
      <c r="K13" s="134" t="s">
        <v>93</v>
      </c>
      <c r="L13" s="97"/>
    </row>
    <row r="14" spans="1:12" ht="18" customHeight="1">
      <c r="A14" s="50"/>
      <c r="B14" s="45"/>
      <c r="C14" s="45"/>
      <c r="D14" s="264" t="s">
        <v>127</v>
      </c>
      <c r="E14" s="246"/>
      <c r="F14" s="246"/>
      <c r="G14" s="246"/>
      <c r="H14" s="319"/>
      <c r="I14" s="320"/>
      <c r="J14" s="132">
        <v>352049.86</v>
      </c>
      <c r="K14" s="134" t="s">
        <v>128</v>
      </c>
      <c r="L14" s="97"/>
    </row>
    <row r="15" spans="1:12" ht="15.75" customHeight="1">
      <c r="A15" s="53"/>
      <c r="B15" s="47"/>
      <c r="C15" s="47"/>
      <c r="D15" s="359" t="s">
        <v>129</v>
      </c>
      <c r="E15" s="199"/>
      <c r="F15" s="199"/>
      <c r="G15" s="199"/>
      <c r="H15" s="360"/>
      <c r="I15" s="361"/>
      <c r="J15" s="135">
        <v>5</v>
      </c>
      <c r="K15" s="136" t="s">
        <v>130</v>
      </c>
      <c r="L15" s="98"/>
    </row>
    <row r="16" spans="1:12" ht="18" customHeight="1">
      <c r="A16" s="45"/>
      <c r="B16" s="45"/>
      <c r="C16" s="45"/>
      <c r="D16" s="100"/>
      <c r="E16" s="100"/>
      <c r="F16" s="100"/>
      <c r="G16" s="100"/>
      <c r="H16" s="101"/>
      <c r="I16" s="101"/>
      <c r="J16" s="35"/>
      <c r="K16" s="82"/>
      <c r="L16" s="72"/>
    </row>
    <row r="17" spans="1:14" ht="27" customHeight="1">
      <c r="A17" s="321" t="s">
        <v>131</v>
      </c>
      <c r="B17" s="322"/>
      <c r="C17" s="322"/>
      <c r="D17" s="323" t="s">
        <v>70</v>
      </c>
      <c r="E17" s="324"/>
      <c r="F17" s="324"/>
      <c r="G17" s="324"/>
      <c r="H17" s="324"/>
      <c r="I17" s="325"/>
      <c r="J17" s="326"/>
      <c r="K17" s="327"/>
      <c r="L17" s="328"/>
      <c r="M17" s="109"/>
      <c r="N17" s="35"/>
    </row>
    <row r="18" spans="1:14" ht="27" customHeight="1">
      <c r="A18" s="50"/>
      <c r="B18" s="45"/>
      <c r="C18" s="110"/>
      <c r="D18" s="329" t="s">
        <v>132</v>
      </c>
      <c r="E18" s="330"/>
      <c r="F18" s="330"/>
      <c r="G18" s="330"/>
      <c r="H18" s="330"/>
      <c r="I18" s="331"/>
      <c r="J18" s="338" t="s">
        <v>164</v>
      </c>
      <c r="K18" s="339"/>
      <c r="L18" s="340"/>
      <c r="M18" s="69"/>
      <c r="N18" s="35"/>
    </row>
    <row r="19" spans="1:14" ht="27" customHeight="1">
      <c r="A19" s="50"/>
      <c r="B19" s="45"/>
      <c r="C19" s="110"/>
      <c r="D19" s="332"/>
      <c r="E19" s="333"/>
      <c r="F19" s="333"/>
      <c r="G19" s="333"/>
      <c r="H19" s="333"/>
      <c r="I19" s="334"/>
      <c r="J19" s="341"/>
      <c r="K19" s="342"/>
      <c r="L19" s="343"/>
      <c r="M19" s="69"/>
      <c r="N19" s="35"/>
    </row>
    <row r="20" spans="1:14" ht="27" customHeight="1">
      <c r="A20" s="50"/>
      <c r="B20" s="45"/>
      <c r="C20" s="110"/>
      <c r="D20" s="335"/>
      <c r="E20" s="336"/>
      <c r="F20" s="336"/>
      <c r="G20" s="336"/>
      <c r="H20" s="336"/>
      <c r="I20" s="337"/>
      <c r="J20" s="344"/>
      <c r="K20" s="345"/>
      <c r="L20" s="346"/>
      <c r="M20" s="69"/>
      <c r="N20" s="35"/>
    </row>
    <row r="21" spans="1:14" ht="27" customHeight="1">
      <c r="A21" s="50"/>
      <c r="B21" s="45"/>
      <c r="C21" s="110"/>
      <c r="D21" s="329" t="s">
        <v>133</v>
      </c>
      <c r="E21" s="330"/>
      <c r="F21" s="330"/>
      <c r="G21" s="330"/>
      <c r="H21" s="330"/>
      <c r="I21" s="331"/>
      <c r="J21" s="350" t="s">
        <v>165</v>
      </c>
      <c r="K21" s="351"/>
      <c r="L21" s="352"/>
      <c r="M21" s="108"/>
      <c r="N21" s="35"/>
    </row>
    <row r="22" spans="1:14" ht="27" customHeight="1">
      <c r="A22" s="50"/>
      <c r="B22" s="45"/>
      <c r="C22" s="110"/>
      <c r="D22" s="332"/>
      <c r="E22" s="333"/>
      <c r="F22" s="333"/>
      <c r="G22" s="333"/>
      <c r="H22" s="333"/>
      <c r="I22" s="334"/>
      <c r="J22" s="353"/>
      <c r="K22" s="354"/>
      <c r="L22" s="355"/>
      <c r="M22" s="108"/>
      <c r="N22" s="35"/>
    </row>
    <row r="23" spans="1:14" ht="27" customHeight="1">
      <c r="A23" s="53"/>
      <c r="B23" s="47"/>
      <c r="C23" s="111"/>
      <c r="D23" s="347"/>
      <c r="E23" s="348"/>
      <c r="F23" s="348"/>
      <c r="G23" s="348"/>
      <c r="H23" s="348"/>
      <c r="I23" s="349"/>
      <c r="J23" s="356"/>
      <c r="K23" s="357"/>
      <c r="L23" s="358"/>
      <c r="M23" s="108"/>
      <c r="N23" s="35"/>
    </row>
    <row r="24" ht="15">
      <c r="A24" s="71" t="s">
        <v>134</v>
      </c>
    </row>
    <row r="25" ht="15">
      <c r="A25" s="45" t="s">
        <v>135</v>
      </c>
    </row>
    <row r="26" ht="15">
      <c r="A26" s="71" t="s">
        <v>136</v>
      </c>
    </row>
    <row r="27" ht="15">
      <c r="A27" s="71" t="s">
        <v>137</v>
      </c>
    </row>
  </sheetData>
  <sheetProtection/>
  <mergeCells count="22">
    <mergeCell ref="D18:I20"/>
    <mergeCell ref="J18:L20"/>
    <mergeCell ref="D21:I23"/>
    <mergeCell ref="J21:L23"/>
    <mergeCell ref="D13:I13"/>
    <mergeCell ref="D14:I14"/>
    <mergeCell ref="D15:I15"/>
    <mergeCell ref="A17:C17"/>
    <mergeCell ref="D17:I17"/>
    <mergeCell ref="J17:L17"/>
    <mergeCell ref="D7:I7"/>
    <mergeCell ref="D8:I8"/>
    <mergeCell ref="D9:I9"/>
    <mergeCell ref="D10:I10"/>
    <mergeCell ref="D11:I11"/>
    <mergeCell ref="D12:I12"/>
    <mergeCell ref="A2:C2"/>
    <mergeCell ref="D2:I2"/>
    <mergeCell ref="D3:I3"/>
    <mergeCell ref="D4:I4"/>
    <mergeCell ref="D5:I5"/>
    <mergeCell ref="D6:I6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L22"/>
  <sheetViews>
    <sheetView zoomScalePageLayoutView="0" workbookViewId="0" topLeftCell="A1">
      <selection activeCell="D30" sqref="D30"/>
    </sheetView>
  </sheetViews>
  <sheetFormatPr defaultColWidth="9.140625" defaultRowHeight="15"/>
  <cols>
    <col min="1" max="12" width="10.7109375" style="0" customWidth="1"/>
    <col min="13" max="16384" width="11.421875" style="0" customWidth="1"/>
  </cols>
  <sheetData>
    <row r="2" spans="1:12" ht="15" customHeight="1" thickBot="1">
      <c r="A2" s="238" t="s">
        <v>138</v>
      </c>
      <c r="B2" s="238"/>
      <c r="C2" s="251"/>
      <c r="D2" s="324" t="s">
        <v>139</v>
      </c>
      <c r="E2" s="324"/>
      <c r="F2" s="324"/>
      <c r="G2" s="324"/>
      <c r="H2" s="324"/>
      <c r="I2" s="324"/>
      <c r="J2" s="324"/>
      <c r="K2" s="324"/>
      <c r="L2" s="364"/>
    </row>
    <row r="3" spans="1:12" ht="15">
      <c r="A3" s="238"/>
      <c r="B3" s="238"/>
      <c r="C3" s="383"/>
      <c r="D3" s="374" t="s">
        <v>171</v>
      </c>
      <c r="E3" s="375"/>
      <c r="F3" s="375"/>
      <c r="G3" s="375"/>
      <c r="H3" s="375"/>
      <c r="I3" s="375"/>
      <c r="J3" s="375"/>
      <c r="K3" s="375"/>
      <c r="L3" s="376"/>
    </row>
    <row r="4" spans="1:12" ht="15">
      <c r="A4" s="50"/>
      <c r="B4" s="45"/>
      <c r="C4" s="112"/>
      <c r="D4" s="377"/>
      <c r="E4" s="378"/>
      <c r="F4" s="378"/>
      <c r="G4" s="378"/>
      <c r="H4" s="378"/>
      <c r="I4" s="378"/>
      <c r="J4" s="378"/>
      <c r="K4" s="378"/>
      <c r="L4" s="379"/>
    </row>
    <row r="5" spans="1:12" ht="15">
      <c r="A5" s="50"/>
      <c r="B5" s="45"/>
      <c r="C5" s="112"/>
      <c r="D5" s="377"/>
      <c r="E5" s="378"/>
      <c r="F5" s="378"/>
      <c r="G5" s="378"/>
      <c r="H5" s="378"/>
      <c r="I5" s="378"/>
      <c r="J5" s="378"/>
      <c r="K5" s="378"/>
      <c r="L5" s="379"/>
    </row>
    <row r="6" spans="1:12" ht="15">
      <c r="A6" s="50"/>
      <c r="B6" s="45"/>
      <c r="C6" s="112"/>
      <c r="D6" s="377"/>
      <c r="E6" s="378"/>
      <c r="F6" s="378"/>
      <c r="G6" s="378"/>
      <c r="H6" s="378"/>
      <c r="I6" s="378"/>
      <c r="J6" s="378"/>
      <c r="K6" s="378"/>
      <c r="L6" s="379"/>
    </row>
    <row r="7" spans="1:12" ht="15">
      <c r="A7" s="50"/>
      <c r="B7" s="45"/>
      <c r="C7" s="112"/>
      <c r="D7" s="377"/>
      <c r="E7" s="378"/>
      <c r="F7" s="378"/>
      <c r="G7" s="378"/>
      <c r="H7" s="378"/>
      <c r="I7" s="378"/>
      <c r="J7" s="378"/>
      <c r="K7" s="378"/>
      <c r="L7" s="379"/>
    </row>
    <row r="8" spans="1:12" ht="15">
      <c r="A8" s="50"/>
      <c r="B8" s="45"/>
      <c r="C8" s="112"/>
      <c r="D8" s="377"/>
      <c r="E8" s="378"/>
      <c r="F8" s="378"/>
      <c r="G8" s="378"/>
      <c r="H8" s="378"/>
      <c r="I8" s="378"/>
      <c r="J8" s="378"/>
      <c r="K8" s="378"/>
      <c r="L8" s="379"/>
    </row>
    <row r="9" spans="1:12" ht="15.75" thickBot="1">
      <c r="A9" s="53"/>
      <c r="B9" s="47"/>
      <c r="C9" s="113"/>
      <c r="D9" s="380"/>
      <c r="E9" s="381"/>
      <c r="F9" s="381"/>
      <c r="G9" s="381"/>
      <c r="H9" s="381"/>
      <c r="I9" s="381"/>
      <c r="J9" s="381"/>
      <c r="K9" s="381"/>
      <c r="L9" s="382"/>
    </row>
    <row r="10" spans="1:12" ht="15" customHeight="1" thickBot="1">
      <c r="A10" s="238" t="s">
        <v>140</v>
      </c>
      <c r="B10" s="238"/>
      <c r="C10" s="251"/>
      <c r="D10" s="323" t="s">
        <v>141</v>
      </c>
      <c r="E10" s="324"/>
      <c r="F10" s="324"/>
      <c r="G10" s="324"/>
      <c r="H10" s="324"/>
      <c r="I10" s="324"/>
      <c r="J10" s="324"/>
      <c r="K10" s="324"/>
      <c r="L10" s="364"/>
    </row>
    <row r="11" spans="1:12" ht="15">
      <c r="A11" s="238"/>
      <c r="B11" s="238"/>
      <c r="C11" s="384"/>
      <c r="D11" s="365" t="s">
        <v>169</v>
      </c>
      <c r="E11" s="366"/>
      <c r="F11" s="366"/>
      <c r="G11" s="366"/>
      <c r="H11" s="366"/>
      <c r="I11" s="366"/>
      <c r="J11" s="366"/>
      <c r="K11" s="366"/>
      <c r="L11" s="367"/>
    </row>
    <row r="12" spans="1:12" ht="15">
      <c r="A12" s="50"/>
      <c r="B12" s="45"/>
      <c r="C12" s="112"/>
      <c r="D12" s="368"/>
      <c r="E12" s="369"/>
      <c r="F12" s="369"/>
      <c r="G12" s="369"/>
      <c r="H12" s="369"/>
      <c r="I12" s="369"/>
      <c r="J12" s="369"/>
      <c r="K12" s="369"/>
      <c r="L12" s="370"/>
    </row>
    <row r="13" spans="1:12" ht="15">
      <c r="A13" s="50"/>
      <c r="B13" s="45"/>
      <c r="C13" s="112"/>
      <c r="D13" s="368"/>
      <c r="E13" s="369"/>
      <c r="F13" s="369"/>
      <c r="G13" s="369"/>
      <c r="H13" s="369"/>
      <c r="I13" s="369"/>
      <c r="J13" s="369"/>
      <c r="K13" s="369"/>
      <c r="L13" s="370"/>
    </row>
    <row r="14" spans="1:12" ht="15">
      <c r="A14" s="56"/>
      <c r="B14" s="57"/>
      <c r="C14" s="112"/>
      <c r="D14" s="368"/>
      <c r="E14" s="369"/>
      <c r="F14" s="369"/>
      <c r="G14" s="369"/>
      <c r="H14" s="369"/>
      <c r="I14" s="369"/>
      <c r="J14" s="369"/>
      <c r="K14" s="369"/>
      <c r="L14" s="370"/>
    </row>
    <row r="15" spans="1:12" ht="15">
      <c r="A15" s="56"/>
      <c r="B15" s="57"/>
      <c r="C15" s="112"/>
      <c r="D15" s="368"/>
      <c r="E15" s="369"/>
      <c r="F15" s="369"/>
      <c r="G15" s="369"/>
      <c r="H15" s="369"/>
      <c r="I15" s="369"/>
      <c r="J15" s="369"/>
      <c r="K15" s="369"/>
      <c r="L15" s="370"/>
    </row>
    <row r="16" spans="1:12" ht="15">
      <c r="A16" s="50"/>
      <c r="B16" s="45"/>
      <c r="C16" s="112"/>
      <c r="D16" s="368"/>
      <c r="E16" s="369"/>
      <c r="F16" s="369"/>
      <c r="G16" s="369"/>
      <c r="H16" s="369"/>
      <c r="I16" s="369"/>
      <c r="J16" s="369"/>
      <c r="K16" s="369"/>
      <c r="L16" s="370"/>
    </row>
    <row r="17" spans="1:12" ht="15">
      <c r="A17" s="53"/>
      <c r="B17" s="47"/>
      <c r="C17" s="113"/>
      <c r="D17" s="371"/>
      <c r="E17" s="372"/>
      <c r="F17" s="372"/>
      <c r="G17" s="372"/>
      <c r="H17" s="372"/>
      <c r="I17" s="372"/>
      <c r="J17" s="372"/>
      <c r="K17" s="372"/>
      <c r="L17" s="373"/>
    </row>
    <row r="18" spans="1:12" ht="15" customHeight="1">
      <c r="A18" s="228" t="s">
        <v>142</v>
      </c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</row>
    <row r="19" spans="1:12" ht="15">
      <c r="A19" s="228"/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</row>
    <row r="20" spans="1:12" ht="15">
      <c r="A20" s="228"/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</row>
    <row r="21" spans="1:12" ht="15" customHeight="1">
      <c r="A21" s="362" t="s">
        <v>143</v>
      </c>
      <c r="B21" s="362"/>
      <c r="C21" s="362"/>
      <c r="D21" s="362"/>
      <c r="E21" s="362"/>
      <c r="F21" s="362"/>
      <c r="G21" s="362"/>
      <c r="H21" s="362"/>
      <c r="I21" s="362"/>
      <c r="J21" s="362"/>
      <c r="K21" s="362"/>
      <c r="L21" s="362"/>
    </row>
    <row r="22" spans="1:12" ht="15">
      <c r="A22" s="363"/>
      <c r="B22" s="363"/>
      <c r="C22" s="363"/>
      <c r="D22" s="363"/>
      <c r="E22" s="363"/>
      <c r="F22" s="363"/>
      <c r="G22" s="363"/>
      <c r="H22" s="363"/>
      <c r="I22" s="363"/>
      <c r="J22" s="363"/>
      <c r="K22" s="363"/>
      <c r="L22" s="363"/>
    </row>
  </sheetData>
  <sheetProtection/>
  <mergeCells count="8">
    <mergeCell ref="A21:L22"/>
    <mergeCell ref="D2:L2"/>
    <mergeCell ref="D10:L10"/>
    <mergeCell ref="A18:L20"/>
    <mergeCell ref="D11:L17"/>
    <mergeCell ref="D3:L9"/>
    <mergeCell ref="A2:C3"/>
    <mergeCell ref="A10:C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Alessandra</cp:lastModifiedBy>
  <cp:lastPrinted>2012-10-24T07:34:53Z</cp:lastPrinted>
  <dcterms:created xsi:type="dcterms:W3CDTF">2006-09-16T00:00:00Z</dcterms:created>
  <dcterms:modified xsi:type="dcterms:W3CDTF">2015-11-27T08:50:50Z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1033-8.1.0.3385</vt:lpwstr>
  </property>
</Properties>
</file>